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254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F18"/>
  <c r="F16"/>
  <c r="F13"/>
  <c r="F20" l="1"/>
</calcChain>
</file>

<file path=xl/sharedStrings.xml><?xml version="1.0" encoding="utf-8"?>
<sst xmlns="http://schemas.openxmlformats.org/spreadsheetml/2006/main" count="57" uniqueCount="53">
  <si>
    <t>Секретар міської ради</t>
  </si>
  <si>
    <t xml:space="preserve">                       С.А. Ясінський</t>
  </si>
  <si>
    <t>Код функціональної класифікації видатків та кредитування бюджету</t>
  </si>
  <si>
    <t xml:space="preserve">Назва проекту - переможця </t>
  </si>
  <si>
    <t>Код програмної класифікації видатків та кредитування місцевого бюджету</t>
  </si>
  <si>
    <t>Код ТПКВКМБ / ТКВКБМС</t>
  </si>
  <si>
    <t>Найменування згідно з типовою відомчою/типовою програмною/тимчасовою класифікацією видатків та кредитування місцевого бюджету</t>
  </si>
  <si>
    <t>0600000</t>
  </si>
  <si>
    <t>Управління освіти виконавчого комітету Фастівської міської ради</t>
  </si>
  <si>
    <t>0611020</t>
  </si>
  <si>
    <t>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</si>
  <si>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</si>
  <si>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</si>
  <si>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1000000</t>
  </si>
  <si>
    <t>Управління культури, молоді та туризму виконавчого комітету Фастівської міської ради</t>
  </si>
  <si>
    <t>1100000</t>
  </si>
  <si>
    <t>Відділ з питань фізичної культури та спорту виконавчого комітету Фастівської міської  ради</t>
  </si>
  <si>
    <t>1115041</t>
  </si>
  <si>
    <t>5041</t>
  </si>
  <si>
    <t>0810</t>
  </si>
  <si>
    <t>Утримання та фінансова підтримка спортивних споруд</t>
  </si>
  <si>
    <t xml:space="preserve">Перелік </t>
  </si>
  <si>
    <t>до рішення міської  ради</t>
  </si>
  <si>
    <t>"Про міський  бюджет на 2019 рік"</t>
  </si>
  <si>
    <t>Загальний обсяг проекту, грн.</t>
  </si>
  <si>
    <t>Реконструкція актової зали НВК «Ліцей інформаційних технологій – Спеціалізована загальноосвітня школа I-III ступенів №9», проектом передбачається, реконструкцію актової зали та створення комфортних умов для забезпечення змістовного дозвілля і проведення культурно-просвітницьких заходів</t>
  </si>
  <si>
    <t>Створення омріяного стадіону в ЗОШ №3</t>
  </si>
  <si>
    <t>«Спортивний майданчик (футбольне та волейбольне поле),проектом передбачається облаштування в мікрорайоні Снігурівка міні футбольного поля з огорожею; волейбольний майданчик, бігова доріжка,лавки для відпочинку</t>
  </si>
  <si>
    <t>1014060</t>
  </si>
  <si>
    <t>Студія Фастів Мультфільм студія з виробництва мультфільмів та ігрового кіно з анімацією, проектом передбачається, виробництво мультфільмів</t>
  </si>
  <si>
    <t>Забезпечення діяльності палаців i будинків культури, клубів, центрів дозвілля та iнших клубних закладів</t>
  </si>
  <si>
    <t>0828</t>
  </si>
  <si>
    <t>0200000</t>
  </si>
  <si>
    <t>Виконавчий комітет Фастівської міської ради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</si>
  <si>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</si>
  <si>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</si>
  <si>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</si>
  <si>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</si>
  <si>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«Білірубінометр для немовлят та придбання неонатального монітору для новонароджених фастівчан»</t>
  </si>
  <si>
    <t>0216011</t>
  </si>
  <si>
    <t>6011</t>
  </si>
  <si>
    <t>0610</t>
  </si>
  <si>
    <t>Експлуатація та технічне обслуговування житлового фонду</t>
  </si>
  <si>
    <t>0216030</t>
  </si>
  <si>
    <t>6030</t>
  </si>
  <si>
    <t>0620</t>
  </si>
  <si>
    <t>Організація благоустрою населених пунктів</t>
  </si>
  <si>
    <t>«Фастів без сміття», проектом передбачається, встановлення баків для сортування сміття. Налагодження логістики для вивезення та реалізації вторинної сировини. Проведення агітаційних заходів серед населення</t>
  </si>
  <si>
    <t xml:space="preserve">Інформаційна дошка пам`яті Д.Григоренка проектом передбачається, встановлення дорожнього  вказівника на перехресті вул. Житомирська – вул. Бояринцева, біля скверу ім. Д. Григоренка відповідно до європейських стандартів (українською та англійською мовами) та інформаційної дощки для висвітлення громадсько-суспільного життя міста мікрорайону Кадлубиця та історичної пам`ятки </t>
  </si>
  <si>
    <t>Всього</t>
  </si>
  <si>
    <t xml:space="preserve">Додаток 8 </t>
  </si>
  <si>
    <t>від 12.12.2018 року № 12-LXIX-VII</t>
  </si>
  <si>
    <t>проектів - переможців, які будуть реалізовуватись у 2020 році у рамках Програми "Партиципаторне бюджетування (громадський бюджет) у місті Фастові на  2017-2020 роки"</t>
  </si>
</sst>
</file>

<file path=xl/styles.xml><?xml version="1.0" encoding="utf-8"?>
<styleSheet xmlns="http://schemas.openxmlformats.org/spreadsheetml/2006/main">
  <numFmts count="3">
    <numFmt numFmtId="43" formatCode="_-* #,##0.00_₴_-;\-* #,##0.00_₴_-;_-* &quot;-&quot;??_₴_-;_-@_-"/>
    <numFmt numFmtId="164" formatCode="_-* #,##0.00\ _₴_-;\-* #,##0.00\ _₴_-;_-* &quot;-&quot;??\ _₴_-;_-@_-"/>
    <numFmt numFmtId="165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quotePrefix="1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6" fillId="0" borderId="1" xfId="1" applyFont="1" applyBorder="1" applyAlignment="1">
      <alignment horizontal="center" vertical="center" wrapText="1"/>
    </xf>
    <xf numFmtId="165" fontId="9" fillId="0" borderId="1" xfId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2" fontId="6" fillId="2" borderId="1" xfId="0" quotePrefix="1" applyNumberFormat="1" applyFont="1" applyFill="1" applyBorder="1" applyAlignment="1">
      <alignment horizontal="center" vertical="center" wrapText="1"/>
    </xf>
    <xf numFmtId="2" fontId="6" fillId="2" borderId="1" xfId="0" quotePrefix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6" fillId="2" borderId="1" xfId="1" applyFont="1" applyFill="1" applyBorder="1"/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quotePrefix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9" fillId="2" borderId="1" xfId="1" applyFont="1" applyFill="1" applyBorder="1"/>
    <xf numFmtId="0" fontId="6" fillId="2" borderId="1" xfId="0" applyFont="1" applyFill="1" applyBorder="1" applyAlignment="1">
      <alignment horizontal="left" vertical="center" wrapText="1"/>
    </xf>
    <xf numFmtId="165" fontId="9" fillId="0" borderId="1" xfId="1" applyFont="1" applyBorder="1" applyAlignment="1">
      <alignment horizontal="center" vertical="center" wrapText="1"/>
    </xf>
    <xf numFmtId="0" fontId="9" fillId="0" borderId="1" xfId="0" applyFont="1" applyBorder="1"/>
    <xf numFmtId="0" fontId="6" fillId="0" borderId="1" xfId="0" applyFont="1" applyBorder="1"/>
    <xf numFmtId="43" fontId="9" fillId="0" borderId="1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abSelected="1" workbookViewId="0">
      <selection activeCell="J12" sqref="J12"/>
    </sheetView>
  </sheetViews>
  <sheetFormatPr defaultRowHeight="12.75"/>
  <cols>
    <col min="1" max="1" width="15.42578125" style="2" customWidth="1"/>
    <col min="2" max="2" width="16.5703125" style="2" customWidth="1"/>
    <col min="3" max="3" width="14.140625" style="2" customWidth="1"/>
    <col min="4" max="4" width="55.5703125" style="2" customWidth="1"/>
    <col min="5" max="5" width="59" style="2" customWidth="1"/>
    <col min="6" max="6" width="28.5703125" style="2" customWidth="1"/>
    <col min="7" max="16384" width="9.140625" style="2"/>
  </cols>
  <sheetData>
    <row r="1" spans="1:7">
      <c r="F1" s="2" t="s">
        <v>50</v>
      </c>
    </row>
    <row r="2" spans="1:7">
      <c r="F2" t="s">
        <v>22</v>
      </c>
    </row>
    <row r="3" spans="1:7">
      <c r="F3" t="s">
        <v>23</v>
      </c>
    </row>
    <row r="4" spans="1:7">
      <c r="F4" t="s">
        <v>51</v>
      </c>
    </row>
    <row r="5" spans="1:7">
      <c r="A5" s="36"/>
      <c r="B5" s="36"/>
      <c r="C5" s="36"/>
      <c r="D5" s="36"/>
      <c r="E5" s="36"/>
      <c r="F5" s="36"/>
      <c r="G5" s="36"/>
    </row>
    <row r="6" spans="1:7" ht="15.75">
      <c r="A6" s="35" t="s">
        <v>21</v>
      </c>
      <c r="B6" s="35"/>
      <c r="C6" s="35"/>
      <c r="D6" s="35"/>
      <c r="E6" s="35"/>
      <c r="F6" s="35"/>
    </row>
    <row r="7" spans="1:7" ht="39" customHeight="1">
      <c r="A7" s="33" t="s">
        <v>52</v>
      </c>
      <c r="B7" s="33"/>
      <c r="C7" s="33"/>
      <c r="D7" s="33"/>
      <c r="E7" s="33"/>
      <c r="F7" s="33"/>
    </row>
    <row r="8" spans="1:7" ht="114" customHeight="1">
      <c r="A8" s="4" t="s">
        <v>4</v>
      </c>
      <c r="B8" s="4" t="s">
        <v>5</v>
      </c>
      <c r="C8" s="4" t="s">
        <v>2</v>
      </c>
      <c r="D8" s="4" t="s">
        <v>6</v>
      </c>
      <c r="E8" s="4" t="s">
        <v>3</v>
      </c>
      <c r="F8" s="4" t="s">
        <v>24</v>
      </c>
    </row>
    <row r="9" spans="1:7" ht="28.5" customHeight="1">
      <c r="A9" s="5" t="s">
        <v>32</v>
      </c>
      <c r="B9" s="16"/>
      <c r="C9" s="16"/>
      <c r="D9" s="8" t="s">
        <v>33</v>
      </c>
      <c r="E9" s="4"/>
      <c r="F9" s="29">
        <f>F10+F11+F12</f>
        <v>598750</v>
      </c>
    </row>
    <row r="10" spans="1:7" ht="54.75" customHeight="1">
      <c r="A10" s="9" t="s">
        <v>34</v>
      </c>
      <c r="B10" s="9" t="s">
        <v>35</v>
      </c>
      <c r="C10" s="10" t="s">
        <v>36</v>
      </c>
      <c r="D10" s="11" t="s">
        <v>37</v>
      </c>
      <c r="E10" s="12" t="s">
        <v>38</v>
      </c>
      <c r="F10" s="14">
        <v>150000</v>
      </c>
    </row>
    <row r="11" spans="1:7" ht="84.75" customHeight="1">
      <c r="A11" s="9" t="s">
        <v>39</v>
      </c>
      <c r="B11" s="9" t="s">
        <v>40</v>
      </c>
      <c r="C11" s="10" t="s">
        <v>41</v>
      </c>
      <c r="D11" s="11" t="s">
        <v>42</v>
      </c>
      <c r="E11" s="12" t="s">
        <v>47</v>
      </c>
      <c r="F11" s="14">
        <v>298750</v>
      </c>
    </row>
    <row r="12" spans="1:7" ht="114" customHeight="1">
      <c r="A12" s="9" t="s">
        <v>43</v>
      </c>
      <c r="B12" s="9" t="s">
        <v>44</v>
      </c>
      <c r="C12" s="10" t="s">
        <v>45</v>
      </c>
      <c r="D12" s="11" t="s">
        <v>46</v>
      </c>
      <c r="E12" s="13" t="s">
        <v>48</v>
      </c>
      <c r="F12" s="14">
        <v>150000</v>
      </c>
    </row>
    <row r="13" spans="1:7" ht="38.25" customHeight="1">
      <c r="A13" s="5" t="s">
        <v>7</v>
      </c>
      <c r="B13" s="6"/>
      <c r="C13" s="7"/>
      <c r="D13" s="8" t="s">
        <v>8</v>
      </c>
      <c r="E13" s="3"/>
      <c r="F13" s="15">
        <f>SUM(F14:F15)</f>
        <v>449300</v>
      </c>
    </row>
    <row r="14" spans="1:7" ht="104.25" customHeight="1">
      <c r="A14" s="17" t="s">
        <v>9</v>
      </c>
      <c r="B14" s="17" t="s">
        <v>10</v>
      </c>
      <c r="C14" s="18" t="s">
        <v>11</v>
      </c>
      <c r="D14" s="19" t="s">
        <v>12</v>
      </c>
      <c r="E14" s="20" t="s">
        <v>25</v>
      </c>
      <c r="F14" s="21">
        <v>225000</v>
      </c>
    </row>
    <row r="15" spans="1:7" ht="62.25" customHeight="1">
      <c r="A15" s="17" t="s">
        <v>9</v>
      </c>
      <c r="B15" s="17" t="s">
        <v>10</v>
      </c>
      <c r="C15" s="18" t="s">
        <v>11</v>
      </c>
      <c r="D15" s="19" t="s">
        <v>12</v>
      </c>
      <c r="E15" s="20" t="s">
        <v>26</v>
      </c>
      <c r="F15" s="21">
        <v>224300</v>
      </c>
    </row>
    <row r="16" spans="1:7" ht="35.25" customHeight="1">
      <c r="A16" s="22" t="s">
        <v>13</v>
      </c>
      <c r="B16" s="23"/>
      <c r="C16" s="24"/>
      <c r="D16" s="25" t="s">
        <v>14</v>
      </c>
      <c r="E16" s="26"/>
      <c r="F16" s="27">
        <f>F17</f>
        <v>149730</v>
      </c>
    </row>
    <row r="17" spans="1:7" ht="49.5" customHeight="1">
      <c r="A17" s="17" t="s">
        <v>28</v>
      </c>
      <c r="B17" s="17">
        <v>4060</v>
      </c>
      <c r="C17" s="18" t="s">
        <v>31</v>
      </c>
      <c r="D17" s="19" t="s">
        <v>30</v>
      </c>
      <c r="E17" s="20" t="s">
        <v>29</v>
      </c>
      <c r="F17" s="21">
        <v>149730</v>
      </c>
    </row>
    <row r="18" spans="1:7" ht="33.75" customHeight="1">
      <c r="A18" s="22" t="s">
        <v>15</v>
      </c>
      <c r="B18" s="23"/>
      <c r="C18" s="24"/>
      <c r="D18" s="25" t="s">
        <v>16</v>
      </c>
      <c r="E18" s="26"/>
      <c r="F18" s="27">
        <f>F19</f>
        <v>255525</v>
      </c>
    </row>
    <row r="19" spans="1:7" ht="78.75">
      <c r="A19" s="17" t="s">
        <v>17</v>
      </c>
      <c r="B19" s="17" t="s">
        <v>18</v>
      </c>
      <c r="C19" s="18" t="s">
        <v>19</v>
      </c>
      <c r="D19" s="19" t="s">
        <v>20</v>
      </c>
      <c r="E19" s="28" t="s">
        <v>27</v>
      </c>
      <c r="F19" s="21">
        <v>255525</v>
      </c>
    </row>
    <row r="20" spans="1:7" ht="24.75" customHeight="1">
      <c r="A20" s="30" t="s">
        <v>49</v>
      </c>
      <c r="B20" s="31"/>
      <c r="C20" s="31"/>
      <c r="D20" s="31"/>
      <c r="E20" s="31"/>
      <c r="F20" s="32">
        <f>F9+F13+F16+F18</f>
        <v>1453305</v>
      </c>
    </row>
    <row r="21" spans="1:7" ht="18.75">
      <c r="B21" s="34" t="s">
        <v>0</v>
      </c>
      <c r="C21" s="34"/>
      <c r="D21" s="1"/>
      <c r="E21" s="34" t="s">
        <v>1</v>
      </c>
      <c r="F21" s="34"/>
      <c r="G21" s="34"/>
    </row>
  </sheetData>
  <mergeCells count="5">
    <mergeCell ref="A7:F7"/>
    <mergeCell ref="B21:C21"/>
    <mergeCell ref="E21:G21"/>
    <mergeCell ref="A6:F6"/>
    <mergeCell ref="A5:G5"/>
  </mergeCells>
  <printOptions horizontalCentered="1"/>
  <pageMargins left="0.70866141732283472" right="0.70866141732283472" top="1.1417322834645669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Work2</cp:lastModifiedBy>
  <cp:lastPrinted>2019-12-13T11:45:21Z</cp:lastPrinted>
  <dcterms:created xsi:type="dcterms:W3CDTF">2018-12-06T15:31:44Z</dcterms:created>
  <dcterms:modified xsi:type="dcterms:W3CDTF">2019-12-13T12:06:53Z</dcterms:modified>
</cp:coreProperties>
</file>