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ПАСПОРТА 2020\Рішення сесії № 50-ІV -VIIІ від  23.12.2020 року\"/>
    </mc:Choice>
  </mc:AlternateContent>
  <bookViews>
    <workbookView xWindow="480" yWindow="135" windowWidth="19440" windowHeight="12810"/>
  </bookViews>
  <sheets>
    <sheet name="КПК1014060" sheetId="8" r:id="rId1"/>
  </sheets>
  <definedNames>
    <definedName name="_xlnm.Print_Area" localSheetId="0">КПК1014060!$A$1:$BM$104</definedName>
  </definedNames>
  <calcPr calcId="162913"/>
</workbook>
</file>

<file path=xl/calcChain.xml><?xml version="1.0" encoding="utf-8"?>
<calcChain xmlns="http://schemas.openxmlformats.org/spreadsheetml/2006/main">
  <c r="AK50" i="8" l="1"/>
  <c r="AK49" i="8"/>
  <c r="AC50" i="8"/>
  <c r="AC49" i="8"/>
  <c r="U22" i="8"/>
  <c r="AB59" i="8" l="1"/>
  <c r="AJ59" i="8"/>
  <c r="BE91" i="8" l="1"/>
  <c r="BE90" i="8"/>
  <c r="BE89" i="8"/>
  <c r="BE88" i="8"/>
  <c r="BE87" i="8"/>
  <c r="BE86" i="8"/>
  <c r="BE85" i="8"/>
  <c r="BE84" i="8"/>
  <c r="BE83" i="8"/>
  <c r="BE82" i="8"/>
  <c r="BE81" i="8"/>
  <c r="BE80" i="8"/>
  <c r="BE79" i="8"/>
  <c r="BE78" i="8"/>
  <c r="BE77" i="8"/>
  <c r="BE76" i="8"/>
  <c r="BE75" i="8"/>
  <c r="BE74" i="8"/>
  <c r="BE73" i="8"/>
  <c r="BE72" i="8"/>
  <c r="BE71" i="8"/>
  <c r="BE70" i="8"/>
  <c r="BE69" i="8"/>
  <c r="BE68" i="8"/>
  <c r="BE67" i="8"/>
  <c r="BE66" i="8"/>
  <c r="BE65" i="8"/>
  <c r="AR59" i="8"/>
  <c r="AR58" i="8"/>
  <c r="AS50" i="8"/>
  <c r="AS49" i="8"/>
</calcChain>
</file>

<file path=xl/sharedStrings.xml><?xml version="1.0" encoding="utf-8"?>
<sst xmlns="http://schemas.openxmlformats.org/spreadsheetml/2006/main" count="192" uniqueCount="121">
  <si>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</si>
  <si>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</si>
  <si>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</si>
  <si>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</si>
  <si>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</si>
  <si>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</si>
  <si>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</si>
  <si>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</si>
  <si>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</si>
  <si>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</si>
  <si>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</si>
  <si>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</si>
  <si>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</si>
  <si>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</si>
  <si>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</si>
  <si>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</si>
  <si>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</si>
  <si>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</si>
  <si>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</si>
  <si>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</si>
  <si>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</si>
  <si>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</si>
  <si>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</si>
  <si>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</si>
  <si>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</si>
  <si>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</si>
  <si>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</si>
  <si>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</si>
  <si>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</si>
  <si>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</si>
  <si>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</si>
  <si>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</si>
  <si>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</si>
  <si>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</si>
  <si>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</si>
  <si>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</si>
  <si>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</si>
  <si>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</si>
  <si>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</si>
  <si>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</si>
  <si>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</si>
  <si>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</si>
  <si>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</si>
  <si>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</si>
  <si>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</si>
  <si>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</si>
  <si>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</si>
  <si>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</si>
  <si>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</si>
  <si>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</si>
  <si>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</si>
  <si>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</si>
  <si>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</si>
  <si>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</si>
  <si>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</si>
  <si>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</si>
  <si>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</si>
  <si>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</si>
  <si>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</si>
  <si>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</si>
  <si>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</si>
  <si>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</si>
  <si>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</si>
  <si>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Надання послуг з організації культурного дозвілля населення</t>
  </si>
  <si>
    <t>УСЬОГО</t>
  </si>
  <si>
    <t>затрат</t>
  </si>
  <si>
    <t>од.</t>
  </si>
  <si>
    <t>Штатний розпис</t>
  </si>
  <si>
    <t>продукту</t>
  </si>
  <si>
    <t>Звітність установ</t>
  </si>
  <si>
    <t>ефективності</t>
  </si>
  <si>
    <t>тис.грн.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</si>
  <si>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</si>
  <si>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</si>
  <si>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</si>
  <si>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</si>
  <si>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Керівник фінансового органу</t>
  </si>
  <si>
    <t>Л.В.Цедзінська</t>
  </si>
  <si>
    <t>02221521</t>
  </si>
  <si>
    <t>10210100000</t>
  </si>
  <si>
    <t>гривень</t>
  </si>
  <si>
    <t>бюджетної програми місцевого бюджету на 2020  рік</t>
  </si>
  <si>
    <t>1010000</t>
  </si>
  <si>
    <t>середнє число окладів (ставок) керівних працівників</t>
  </si>
  <si>
    <t>середнє число окладів (ставок) спеціалістів</t>
  </si>
  <si>
    <t>кількість установ - усього</t>
  </si>
  <si>
    <t>осіб</t>
  </si>
  <si>
    <t>грн.</t>
  </si>
  <si>
    <t>якості</t>
  </si>
  <si>
    <t>відс.</t>
  </si>
  <si>
    <t>середнє число окладів (ставок) робітників</t>
  </si>
  <si>
    <t>середнє число окладів (ставок) - усього</t>
  </si>
  <si>
    <t>кількість реалізованих квитків</t>
  </si>
  <si>
    <t>шт.</t>
  </si>
  <si>
    <t>середня вартість одного квитка</t>
  </si>
  <si>
    <t>середні витрати на одного відвідувача</t>
  </si>
  <si>
    <t>динаміка збільшення відвідувачів у плановому періоді відповідно до фактичного показника попереднього періоду</t>
  </si>
  <si>
    <t>Забезпечення організації культурного дозвілля населення і зміцнення культурних традицій</t>
  </si>
  <si>
    <t>кількість установ - усього у тому числі: палаців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</si>
  <si>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</si>
  <si>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</si>
  <si>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установ - усього у тому числі: інших закладів клубного типу</t>
  </si>
  <si>
    <t>кількість гуртків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</si>
  <si>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</si>
  <si>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</si>
  <si>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</si>
  <si>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</si>
  <si>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</si>
  <si>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</si>
  <si>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</si>
  <si>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плановий обсяг доходів у тому числі доходи від реалізації квитків</t>
  </si>
  <si>
    <t>середні витрати на проведення одного заходу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</si>
  <si>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</si>
  <si>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</si>
  <si>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</si>
  <si>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</si>
  <si>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Програма партиципаторне бюджетування (бюджет участі) у м. Фастові на 2017-2020 роки</t>
  </si>
  <si>
    <t xml:space="preserve">   ( найменування органу місцевого самоврядування)</t>
  </si>
  <si>
    <t>Н.М. Савченко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</si>
  <si>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2020 рік» від 14.11.2019 р. №928-VІII ;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 Рішення сесії Фастівської міської ради " Про  міський  бюджет  на  2020  рік (нова редакція) №2-LХХ- VІІ від 20.12.19 року"; Рішення сесії Фастівської міської ради "Про міський бюджет на 2020 рік" № 50-ІV -VIIІ від  23.12.2020 року.</t>
  </si>
  <si>
    <t>_Наказ Фінансового управління виконавчого комітету Фастівської міської ради _№_45 від 28 грудня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</si>
</sst>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zoomScaleNormal="100" zoomScaleSheetLayoutView="100" workbookViewId="0">
      <selection activeCell="AO2" sqref="AO2:BL2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32.1" customHeight="1" x14ac:dyDescent="0.2">
      <c r="AO4" s="57" t="s">
        <v>120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77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27.75" customHeight="1" x14ac:dyDescent="0.2">
      <c r="AO7" s="114" t="s">
        <v>120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 x14ac:dyDescent="0.2">
      <c r="AO8" s="116" t="s">
        <v>117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</row>
    <row r="10" spans="1:77" ht="15.75" customHeight="1" x14ac:dyDescent="0.2">
      <c r="A10" s="115" t="s">
        <v>22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6" t="s">
        <v>72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73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106" t="s">
        <v>78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106" t="s">
        <v>82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73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106" t="s">
        <v>78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6" t="s">
        <v>112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114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115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113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106" t="s">
        <v>79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f>AS22+I23</f>
        <v>7275472.6900000004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4825742.6900000004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3" t="s">
        <v>24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23</v>
      </c>
      <c r="B23" s="83"/>
      <c r="C23" s="83"/>
      <c r="D23" s="83"/>
      <c r="E23" s="83"/>
      <c r="F23" s="83"/>
      <c r="G23" s="83"/>
      <c r="H23" s="83"/>
      <c r="I23" s="104">
        <v>2449730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3" t="s">
        <v>25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78" customHeight="1" x14ac:dyDescent="0.2">
      <c r="A26" s="102" t="s">
        <v>119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5" t="s">
        <v>29</v>
      </c>
      <c r="B29" s="95"/>
      <c r="C29" s="95"/>
      <c r="D29" s="95"/>
      <c r="E29" s="95"/>
      <c r="F29" s="95"/>
      <c r="G29" s="96" t="s">
        <v>41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72" t="s">
        <v>8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x14ac:dyDescent="0.2">
      <c r="A32" s="39"/>
      <c r="B32" s="39"/>
      <c r="C32" s="39"/>
      <c r="D32" s="39"/>
      <c r="E32" s="39"/>
      <c r="F32" s="39"/>
      <c r="G32" s="99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102" t="s">
        <v>63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40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5" t="s">
        <v>29</v>
      </c>
      <c r="B38" s="95"/>
      <c r="C38" s="95"/>
      <c r="D38" s="95"/>
      <c r="E38" s="95"/>
      <c r="F38" s="95"/>
      <c r="G38" s="96" t="s">
        <v>26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72" t="s">
        <v>8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12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80" t="s">
        <v>97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80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9" t="s">
        <v>29</v>
      </c>
      <c r="B45" s="79"/>
      <c r="C45" s="79"/>
      <c r="D45" s="85" t="s">
        <v>27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79" t="s">
        <v>30</v>
      </c>
      <c r="AD45" s="79"/>
      <c r="AE45" s="79"/>
      <c r="AF45" s="79"/>
      <c r="AG45" s="79"/>
      <c r="AH45" s="79"/>
      <c r="AI45" s="79"/>
      <c r="AJ45" s="79"/>
      <c r="AK45" s="79" t="s">
        <v>31</v>
      </c>
      <c r="AL45" s="79"/>
      <c r="AM45" s="79"/>
      <c r="AN45" s="79"/>
      <c r="AO45" s="79"/>
      <c r="AP45" s="79"/>
      <c r="AQ45" s="79"/>
      <c r="AR45" s="79"/>
      <c r="AS45" s="79" t="s">
        <v>28</v>
      </c>
      <c r="AT45" s="79"/>
      <c r="AU45" s="79"/>
      <c r="AV45" s="79"/>
      <c r="AW45" s="79"/>
      <c r="AX45" s="79"/>
      <c r="AY45" s="79"/>
      <c r="AZ45" s="7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9"/>
      <c r="B46" s="79"/>
      <c r="C46" s="79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9">
        <v>1</v>
      </c>
      <c r="B47" s="79"/>
      <c r="C47" s="7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9">
        <v>3</v>
      </c>
      <c r="AD47" s="79"/>
      <c r="AE47" s="79"/>
      <c r="AF47" s="79"/>
      <c r="AG47" s="79"/>
      <c r="AH47" s="79"/>
      <c r="AI47" s="79"/>
      <c r="AJ47" s="79"/>
      <c r="AK47" s="79">
        <v>4</v>
      </c>
      <c r="AL47" s="79"/>
      <c r="AM47" s="79"/>
      <c r="AN47" s="79"/>
      <c r="AO47" s="79"/>
      <c r="AP47" s="79"/>
      <c r="AQ47" s="79"/>
      <c r="AR47" s="79"/>
      <c r="AS47" s="79">
        <v>5</v>
      </c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7</v>
      </c>
      <c r="B48" s="39"/>
      <c r="C48" s="39"/>
      <c r="D48" s="92" t="s">
        <v>8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6" t="s">
        <v>9</v>
      </c>
      <c r="AD48" s="66"/>
      <c r="AE48" s="66"/>
      <c r="AF48" s="66"/>
      <c r="AG48" s="66"/>
      <c r="AH48" s="66"/>
      <c r="AI48" s="66"/>
      <c r="AJ48" s="66"/>
      <c r="AK48" s="66" t="s">
        <v>10</v>
      </c>
      <c r="AL48" s="66"/>
      <c r="AM48" s="66"/>
      <c r="AN48" s="66"/>
      <c r="AO48" s="66"/>
      <c r="AP48" s="66"/>
      <c r="AQ48" s="66"/>
      <c r="AR48" s="66"/>
      <c r="AS48" s="43" t="s">
        <v>11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 x14ac:dyDescent="0.2">
      <c r="A49" s="39">
        <v>1</v>
      </c>
      <c r="B49" s="39"/>
      <c r="C49" s="39"/>
      <c r="D49" s="80" t="s">
        <v>97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44">
        <f>AS22</f>
        <v>4825742.6900000004</v>
      </c>
      <c r="AD49" s="44"/>
      <c r="AE49" s="44"/>
      <c r="AF49" s="44"/>
      <c r="AG49" s="44"/>
      <c r="AH49" s="44"/>
      <c r="AI49" s="44"/>
      <c r="AJ49" s="44"/>
      <c r="AK49" s="44">
        <f>I23</f>
        <v>2449730</v>
      </c>
      <c r="AL49" s="44"/>
      <c r="AM49" s="44"/>
      <c r="AN49" s="44"/>
      <c r="AO49" s="44"/>
      <c r="AP49" s="44"/>
      <c r="AQ49" s="44"/>
      <c r="AR49" s="44"/>
      <c r="AS49" s="44">
        <f>AC49+AK49</f>
        <v>7275472.6900000004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45"/>
      <c r="B50" s="45"/>
      <c r="C50" s="45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f>AC49</f>
        <v>4825742.6900000004</v>
      </c>
      <c r="AD50" s="38"/>
      <c r="AE50" s="38"/>
      <c r="AF50" s="38"/>
      <c r="AG50" s="38"/>
      <c r="AH50" s="38"/>
      <c r="AI50" s="38"/>
      <c r="AJ50" s="38"/>
      <c r="AK50" s="38">
        <f>AK49</f>
        <v>2449730</v>
      </c>
      <c r="AL50" s="38"/>
      <c r="AM50" s="38"/>
      <c r="AN50" s="38"/>
      <c r="AO50" s="38"/>
      <c r="AP50" s="38"/>
      <c r="AQ50" s="38"/>
      <c r="AR50" s="38"/>
      <c r="AS50" s="38">
        <f>AC50+AK50</f>
        <v>7275472.6900000004</v>
      </c>
      <c r="AT50" s="38"/>
      <c r="AU50" s="38"/>
      <c r="AV50" s="38"/>
      <c r="AW50" s="38"/>
      <c r="AX50" s="38"/>
      <c r="AY50" s="38"/>
      <c r="AZ50" s="3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91" t="s">
        <v>43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">
      <c r="A53" s="84" t="s">
        <v>80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9" t="s">
        <v>29</v>
      </c>
      <c r="B54" s="79"/>
      <c r="C54" s="79"/>
      <c r="D54" s="85" t="s">
        <v>35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79" t="s">
        <v>30</v>
      </c>
      <c r="AC54" s="79"/>
      <c r="AD54" s="79"/>
      <c r="AE54" s="79"/>
      <c r="AF54" s="79"/>
      <c r="AG54" s="79"/>
      <c r="AH54" s="79"/>
      <c r="AI54" s="79"/>
      <c r="AJ54" s="79" t="s">
        <v>31</v>
      </c>
      <c r="AK54" s="79"/>
      <c r="AL54" s="79"/>
      <c r="AM54" s="79"/>
      <c r="AN54" s="79"/>
      <c r="AO54" s="79"/>
      <c r="AP54" s="79"/>
      <c r="AQ54" s="79"/>
      <c r="AR54" s="79" t="s">
        <v>28</v>
      </c>
      <c r="AS54" s="79"/>
      <c r="AT54" s="79"/>
      <c r="AU54" s="79"/>
      <c r="AV54" s="79"/>
      <c r="AW54" s="79"/>
      <c r="AX54" s="79"/>
      <c r="AY54" s="79"/>
    </row>
    <row r="55" spans="1:79" ht="29.1" customHeight="1" x14ac:dyDescent="0.2">
      <c r="A55" s="79"/>
      <c r="B55" s="79"/>
      <c r="C55" s="79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</row>
    <row r="56" spans="1:79" ht="15.75" customHeight="1" x14ac:dyDescent="0.2">
      <c r="A56" s="79">
        <v>1</v>
      </c>
      <c r="B56" s="79"/>
      <c r="C56" s="7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9">
        <v>3</v>
      </c>
      <c r="AC56" s="79"/>
      <c r="AD56" s="79"/>
      <c r="AE56" s="79"/>
      <c r="AF56" s="79"/>
      <c r="AG56" s="79"/>
      <c r="AH56" s="79"/>
      <c r="AI56" s="79"/>
      <c r="AJ56" s="79">
        <v>4</v>
      </c>
      <c r="AK56" s="79"/>
      <c r="AL56" s="79"/>
      <c r="AM56" s="79"/>
      <c r="AN56" s="79"/>
      <c r="AO56" s="79"/>
      <c r="AP56" s="79"/>
      <c r="AQ56" s="79"/>
      <c r="AR56" s="79">
        <v>5</v>
      </c>
      <c r="AS56" s="79"/>
      <c r="AT56" s="79"/>
      <c r="AU56" s="79"/>
      <c r="AV56" s="79"/>
      <c r="AW56" s="79"/>
      <c r="AX56" s="79"/>
      <c r="AY56" s="79"/>
    </row>
    <row r="57" spans="1:79" ht="12.75" hidden="1" customHeight="1" x14ac:dyDescent="0.2">
      <c r="A57" s="39" t="s">
        <v>7</v>
      </c>
      <c r="B57" s="39"/>
      <c r="C57" s="39"/>
      <c r="D57" s="72" t="s">
        <v>8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6" t="s">
        <v>9</v>
      </c>
      <c r="AC57" s="66"/>
      <c r="AD57" s="66"/>
      <c r="AE57" s="66"/>
      <c r="AF57" s="66"/>
      <c r="AG57" s="66"/>
      <c r="AH57" s="66"/>
      <c r="AI57" s="66"/>
      <c r="AJ57" s="66" t="s">
        <v>10</v>
      </c>
      <c r="AK57" s="66"/>
      <c r="AL57" s="66"/>
      <c r="AM57" s="66"/>
      <c r="AN57" s="66"/>
      <c r="AO57" s="66"/>
      <c r="AP57" s="66"/>
      <c r="AQ57" s="66"/>
      <c r="AR57" s="66" t="s">
        <v>11</v>
      </c>
      <c r="AS57" s="66"/>
      <c r="AT57" s="66"/>
      <c r="AU57" s="66"/>
      <c r="AV57" s="66"/>
      <c r="AW57" s="66"/>
      <c r="AX57" s="66"/>
      <c r="AY57" s="66"/>
      <c r="CA57" s="1" t="s">
        <v>16</v>
      </c>
    </row>
    <row r="58" spans="1:79" ht="12.75" customHeight="1" x14ac:dyDescent="0.2">
      <c r="A58" s="39">
        <v>1</v>
      </c>
      <c r="B58" s="39"/>
      <c r="C58" s="39"/>
      <c r="D58" s="80" t="s">
        <v>116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44">
        <v>0</v>
      </c>
      <c r="AC58" s="44"/>
      <c r="AD58" s="44"/>
      <c r="AE58" s="44"/>
      <c r="AF58" s="44"/>
      <c r="AG58" s="44"/>
      <c r="AH58" s="44"/>
      <c r="AI58" s="44"/>
      <c r="AJ58" s="44">
        <v>149730</v>
      </c>
      <c r="AK58" s="44"/>
      <c r="AL58" s="44"/>
      <c r="AM58" s="44"/>
      <c r="AN58" s="44"/>
      <c r="AO58" s="44"/>
      <c r="AP58" s="44"/>
      <c r="AQ58" s="44"/>
      <c r="AR58" s="44">
        <f>AB58+AJ58</f>
        <v>149730</v>
      </c>
      <c r="AS58" s="44"/>
      <c r="AT58" s="44"/>
      <c r="AU58" s="44"/>
      <c r="AV58" s="44"/>
      <c r="AW58" s="44"/>
      <c r="AX58" s="44"/>
      <c r="AY58" s="44"/>
      <c r="CA58" s="1" t="s">
        <v>17</v>
      </c>
    </row>
    <row r="59" spans="1:79" s="4" customFormat="1" ht="12.75" customHeight="1" x14ac:dyDescent="0.2">
      <c r="A59" s="45"/>
      <c r="B59" s="45"/>
      <c r="C59" s="45"/>
      <c r="D59" s="54" t="s">
        <v>28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f>AB58</f>
        <v>0</v>
      </c>
      <c r="AC59" s="38"/>
      <c r="AD59" s="38"/>
      <c r="AE59" s="38"/>
      <c r="AF59" s="38"/>
      <c r="AG59" s="38"/>
      <c r="AH59" s="38"/>
      <c r="AI59" s="38"/>
      <c r="AJ59" s="38">
        <f>AJ58</f>
        <v>149730</v>
      </c>
      <c r="AK59" s="38"/>
      <c r="AL59" s="38"/>
      <c r="AM59" s="38"/>
      <c r="AN59" s="38"/>
      <c r="AO59" s="38"/>
      <c r="AP59" s="38"/>
      <c r="AQ59" s="38"/>
      <c r="AR59" s="38">
        <f>AB59+AJ59</f>
        <v>149730</v>
      </c>
      <c r="AS59" s="38"/>
      <c r="AT59" s="38"/>
      <c r="AU59" s="38"/>
      <c r="AV59" s="38"/>
      <c r="AW59" s="38"/>
      <c r="AX59" s="38"/>
      <c r="AY59" s="38"/>
    </row>
    <row r="61" spans="1:79" ht="15.75" customHeight="1" x14ac:dyDescent="0.2">
      <c r="A61" s="83" t="s">
        <v>44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79" t="s">
        <v>29</v>
      </c>
      <c r="B62" s="79"/>
      <c r="C62" s="79"/>
      <c r="D62" s="79"/>
      <c r="E62" s="79"/>
      <c r="F62" s="79"/>
      <c r="G62" s="76" t="s">
        <v>45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9" t="s">
        <v>3</v>
      </c>
      <c r="AA62" s="79"/>
      <c r="AB62" s="79"/>
      <c r="AC62" s="79"/>
      <c r="AD62" s="79"/>
      <c r="AE62" s="79" t="s">
        <v>2</v>
      </c>
      <c r="AF62" s="79"/>
      <c r="AG62" s="79"/>
      <c r="AH62" s="79"/>
      <c r="AI62" s="79"/>
      <c r="AJ62" s="79"/>
      <c r="AK62" s="79"/>
      <c r="AL62" s="79"/>
      <c r="AM62" s="79"/>
      <c r="AN62" s="79"/>
      <c r="AO62" s="76" t="s">
        <v>30</v>
      </c>
      <c r="AP62" s="77"/>
      <c r="AQ62" s="77"/>
      <c r="AR62" s="77"/>
      <c r="AS62" s="77"/>
      <c r="AT62" s="77"/>
      <c r="AU62" s="77"/>
      <c r="AV62" s="78"/>
      <c r="AW62" s="76" t="s">
        <v>31</v>
      </c>
      <c r="AX62" s="77"/>
      <c r="AY62" s="77"/>
      <c r="AZ62" s="77"/>
      <c r="BA62" s="77"/>
      <c r="BB62" s="77"/>
      <c r="BC62" s="77"/>
      <c r="BD62" s="78"/>
      <c r="BE62" s="76" t="s">
        <v>28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79">
        <v>1</v>
      </c>
      <c r="B63" s="79"/>
      <c r="C63" s="79"/>
      <c r="D63" s="79"/>
      <c r="E63" s="79"/>
      <c r="F63" s="7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79">
        <v>3</v>
      </c>
      <c r="AA63" s="79"/>
      <c r="AB63" s="79"/>
      <c r="AC63" s="79"/>
      <c r="AD63" s="79"/>
      <c r="AE63" s="79">
        <v>4</v>
      </c>
      <c r="AF63" s="79"/>
      <c r="AG63" s="79"/>
      <c r="AH63" s="79"/>
      <c r="AI63" s="79"/>
      <c r="AJ63" s="79"/>
      <c r="AK63" s="79"/>
      <c r="AL63" s="79"/>
      <c r="AM63" s="79"/>
      <c r="AN63" s="79"/>
      <c r="AO63" s="79">
        <v>5</v>
      </c>
      <c r="AP63" s="79"/>
      <c r="AQ63" s="79"/>
      <c r="AR63" s="79"/>
      <c r="AS63" s="79"/>
      <c r="AT63" s="79"/>
      <c r="AU63" s="79"/>
      <c r="AV63" s="79"/>
      <c r="AW63" s="79">
        <v>6</v>
      </c>
      <c r="AX63" s="79"/>
      <c r="AY63" s="79"/>
      <c r="AZ63" s="79"/>
      <c r="BA63" s="79"/>
      <c r="BB63" s="79"/>
      <c r="BC63" s="79"/>
      <c r="BD63" s="79"/>
      <c r="BE63" s="79">
        <v>7</v>
      </c>
      <c r="BF63" s="79"/>
      <c r="BG63" s="79"/>
      <c r="BH63" s="79"/>
      <c r="BI63" s="79"/>
      <c r="BJ63" s="79"/>
      <c r="BK63" s="79"/>
      <c r="BL63" s="79"/>
    </row>
    <row r="64" spans="1:79" ht="12.75" hidden="1" customHeight="1" x14ac:dyDescent="0.2">
      <c r="A64" s="39" t="s">
        <v>34</v>
      </c>
      <c r="B64" s="39"/>
      <c r="C64" s="39"/>
      <c r="D64" s="39"/>
      <c r="E64" s="39"/>
      <c r="F64" s="39"/>
      <c r="G64" s="72" t="s">
        <v>8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39" t="s">
        <v>20</v>
      </c>
      <c r="AA64" s="39"/>
      <c r="AB64" s="39"/>
      <c r="AC64" s="39"/>
      <c r="AD64" s="39"/>
      <c r="AE64" s="75" t="s">
        <v>33</v>
      </c>
      <c r="AF64" s="75"/>
      <c r="AG64" s="75"/>
      <c r="AH64" s="75"/>
      <c r="AI64" s="75"/>
      <c r="AJ64" s="75"/>
      <c r="AK64" s="75"/>
      <c r="AL64" s="75"/>
      <c r="AM64" s="75"/>
      <c r="AN64" s="72"/>
      <c r="AO64" s="66" t="s">
        <v>9</v>
      </c>
      <c r="AP64" s="66"/>
      <c r="AQ64" s="66"/>
      <c r="AR64" s="66"/>
      <c r="AS64" s="66"/>
      <c r="AT64" s="66"/>
      <c r="AU64" s="66"/>
      <c r="AV64" s="66"/>
      <c r="AW64" s="66" t="s">
        <v>32</v>
      </c>
      <c r="AX64" s="66"/>
      <c r="AY64" s="66"/>
      <c r="AZ64" s="66"/>
      <c r="BA64" s="66"/>
      <c r="BB64" s="66"/>
      <c r="BC64" s="66"/>
      <c r="BD64" s="66"/>
      <c r="BE64" s="66" t="s">
        <v>11</v>
      </c>
      <c r="BF64" s="66"/>
      <c r="BG64" s="66"/>
      <c r="BH64" s="66"/>
      <c r="BI64" s="66"/>
      <c r="BJ64" s="66"/>
      <c r="BK64" s="66"/>
      <c r="BL64" s="66"/>
      <c r="CA64" s="1" t="s">
        <v>18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67" t="s">
        <v>65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49"/>
      <c r="AA65" s="49"/>
      <c r="AB65" s="49"/>
      <c r="AC65" s="49"/>
      <c r="AD65" s="49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>
        <f t="shared" ref="BE65:BE91" si="0">AO65+AW65</f>
        <v>0</v>
      </c>
      <c r="BF65" s="38"/>
      <c r="BG65" s="38"/>
      <c r="BH65" s="38"/>
      <c r="BI65" s="38"/>
      <c r="BJ65" s="38"/>
      <c r="BK65" s="38"/>
      <c r="BL65" s="38"/>
      <c r="CA65" s="4" t="s">
        <v>19</v>
      </c>
    </row>
    <row r="66" spans="1:79" ht="12.75" customHeight="1" x14ac:dyDescent="0.2">
      <c r="A66" s="39">
        <v>0</v>
      </c>
      <c r="B66" s="39"/>
      <c r="C66" s="39"/>
      <c r="D66" s="39"/>
      <c r="E66" s="39"/>
      <c r="F66" s="39"/>
      <c r="G66" s="40" t="s">
        <v>83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66</v>
      </c>
      <c r="AA66" s="43"/>
      <c r="AB66" s="43"/>
      <c r="AC66" s="43"/>
      <c r="AD66" s="43"/>
      <c r="AE66" s="43" t="s">
        <v>67</v>
      </c>
      <c r="AF66" s="43"/>
      <c r="AG66" s="43"/>
      <c r="AH66" s="43"/>
      <c r="AI66" s="43"/>
      <c r="AJ66" s="43"/>
      <c r="AK66" s="43"/>
      <c r="AL66" s="43"/>
      <c r="AM66" s="43"/>
      <c r="AN66" s="50"/>
      <c r="AO66" s="44">
        <v>2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 t="shared" si="0"/>
        <v>2</v>
      </c>
      <c r="BF66" s="44"/>
      <c r="BG66" s="44"/>
      <c r="BH66" s="44"/>
      <c r="BI66" s="44"/>
      <c r="BJ66" s="44"/>
      <c r="BK66" s="44"/>
      <c r="BL66" s="44"/>
    </row>
    <row r="67" spans="1:79" ht="12.75" customHeight="1" x14ac:dyDescent="0.2">
      <c r="A67" s="39">
        <v>0</v>
      </c>
      <c r="B67" s="39"/>
      <c r="C67" s="39"/>
      <c r="D67" s="39"/>
      <c r="E67" s="39"/>
      <c r="F67" s="39"/>
      <c r="G67" s="40" t="s">
        <v>84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66</v>
      </c>
      <c r="AA67" s="43"/>
      <c r="AB67" s="43"/>
      <c r="AC67" s="43"/>
      <c r="AD67" s="43"/>
      <c r="AE67" s="43" t="s">
        <v>67</v>
      </c>
      <c r="AF67" s="43"/>
      <c r="AG67" s="43"/>
      <c r="AH67" s="43"/>
      <c r="AI67" s="43"/>
      <c r="AJ67" s="43"/>
      <c r="AK67" s="43"/>
      <c r="AL67" s="43"/>
      <c r="AM67" s="43"/>
      <c r="AN67" s="50"/>
      <c r="AO67" s="44">
        <v>22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22</v>
      </c>
      <c r="BF67" s="44"/>
      <c r="BG67" s="44"/>
      <c r="BH67" s="44"/>
      <c r="BI67" s="44"/>
      <c r="BJ67" s="44"/>
      <c r="BK67" s="44"/>
      <c r="BL67" s="44"/>
    </row>
    <row r="68" spans="1:79" ht="12.75" customHeight="1" x14ac:dyDescent="0.2">
      <c r="A68" s="39">
        <v>0</v>
      </c>
      <c r="B68" s="39"/>
      <c r="C68" s="39"/>
      <c r="D68" s="39"/>
      <c r="E68" s="39"/>
      <c r="F68" s="39"/>
      <c r="G68" s="40" t="s">
        <v>90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66</v>
      </c>
      <c r="AA68" s="43"/>
      <c r="AB68" s="43"/>
      <c r="AC68" s="43"/>
      <c r="AD68" s="43"/>
      <c r="AE68" s="43" t="s">
        <v>67</v>
      </c>
      <c r="AF68" s="43"/>
      <c r="AG68" s="43"/>
      <c r="AH68" s="43"/>
      <c r="AI68" s="43"/>
      <c r="AJ68" s="43"/>
      <c r="AK68" s="43"/>
      <c r="AL68" s="43"/>
      <c r="AM68" s="43"/>
      <c r="AN68" s="50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f t="shared" si="0"/>
        <v>5</v>
      </c>
      <c r="BF68" s="44"/>
      <c r="BG68" s="44"/>
      <c r="BH68" s="44"/>
      <c r="BI68" s="44"/>
      <c r="BJ68" s="44"/>
      <c r="BK68" s="44"/>
      <c r="BL68" s="44"/>
    </row>
    <row r="69" spans="1:79" ht="12.75" customHeight="1" x14ac:dyDescent="0.2">
      <c r="A69" s="39">
        <v>0</v>
      </c>
      <c r="B69" s="39"/>
      <c r="C69" s="39"/>
      <c r="D69" s="39"/>
      <c r="E69" s="39"/>
      <c r="F69" s="39"/>
      <c r="G69" s="40" t="s">
        <v>85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66</v>
      </c>
      <c r="AA69" s="43"/>
      <c r="AB69" s="43"/>
      <c r="AC69" s="43"/>
      <c r="AD69" s="43"/>
      <c r="AE69" s="40" t="s">
        <v>69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4">
        <v>1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si="0"/>
        <v>1</v>
      </c>
      <c r="BF69" s="44"/>
      <c r="BG69" s="44"/>
      <c r="BH69" s="44"/>
      <c r="BI69" s="44"/>
      <c r="BJ69" s="44"/>
      <c r="BK69" s="44"/>
      <c r="BL69" s="44"/>
    </row>
    <row r="70" spans="1:79" ht="12.75" customHeight="1" x14ac:dyDescent="0.2">
      <c r="A70" s="39">
        <v>0</v>
      </c>
      <c r="B70" s="39"/>
      <c r="C70" s="39"/>
      <c r="D70" s="39"/>
      <c r="E70" s="39"/>
      <c r="F70" s="39"/>
      <c r="G70" s="40" t="s">
        <v>91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66</v>
      </c>
      <c r="AA70" s="43"/>
      <c r="AB70" s="43"/>
      <c r="AC70" s="43"/>
      <c r="AD70" s="43"/>
      <c r="AE70" s="40" t="s">
        <v>67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44">
        <v>39.5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 t="shared" si="0"/>
        <v>39.5</v>
      </c>
      <c r="BF70" s="44"/>
      <c r="BG70" s="44"/>
      <c r="BH70" s="44"/>
      <c r="BI70" s="44"/>
      <c r="BJ70" s="44"/>
      <c r="BK70" s="44"/>
      <c r="BL70" s="44"/>
    </row>
    <row r="71" spans="1:79" ht="12.75" customHeight="1" x14ac:dyDescent="0.2">
      <c r="A71" s="39">
        <v>0</v>
      </c>
      <c r="B71" s="39"/>
      <c r="C71" s="39"/>
      <c r="D71" s="39"/>
      <c r="E71" s="39"/>
      <c r="F71" s="39"/>
      <c r="G71" s="40" t="s">
        <v>98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66</v>
      </c>
      <c r="AA71" s="43"/>
      <c r="AB71" s="43"/>
      <c r="AC71" s="43"/>
      <c r="AD71" s="43"/>
      <c r="AE71" s="40" t="s">
        <v>69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4">
        <v>1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1</v>
      </c>
      <c r="BF71" s="44"/>
      <c r="BG71" s="44"/>
      <c r="BH71" s="44"/>
      <c r="BI71" s="44"/>
      <c r="BJ71" s="44"/>
      <c r="BK71" s="44"/>
      <c r="BL71" s="44"/>
    </row>
    <row r="72" spans="1:79" ht="12.75" customHeight="1" x14ac:dyDescent="0.2">
      <c r="A72" s="39">
        <v>0</v>
      </c>
      <c r="B72" s="39"/>
      <c r="C72" s="39"/>
      <c r="D72" s="39"/>
      <c r="E72" s="39"/>
      <c r="F72" s="39"/>
      <c r="G72" s="40" t="s">
        <v>99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66</v>
      </c>
      <c r="AA72" s="43"/>
      <c r="AB72" s="43"/>
      <c r="AC72" s="43"/>
      <c r="AD72" s="43"/>
      <c r="AE72" s="40" t="s">
        <v>69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4">
        <v>0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0</v>
      </c>
      <c r="BF72" s="44"/>
      <c r="BG72" s="44"/>
      <c r="BH72" s="44"/>
      <c r="BI72" s="44"/>
      <c r="BJ72" s="44"/>
      <c r="BK72" s="44"/>
      <c r="BL72" s="44"/>
    </row>
    <row r="73" spans="1:79" ht="12.75" customHeight="1" x14ac:dyDescent="0.2">
      <c r="A73" s="39">
        <v>0</v>
      </c>
      <c r="B73" s="39"/>
      <c r="C73" s="39"/>
      <c r="D73" s="39"/>
      <c r="E73" s="39"/>
      <c r="F73" s="39"/>
      <c r="G73" s="40" t="s">
        <v>100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66</v>
      </c>
      <c r="AA73" s="43"/>
      <c r="AB73" s="43"/>
      <c r="AC73" s="43"/>
      <c r="AD73" s="43"/>
      <c r="AE73" s="40" t="s">
        <v>69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44">
        <v>0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f t="shared" si="0"/>
        <v>0</v>
      </c>
      <c r="BF73" s="44"/>
      <c r="BG73" s="44"/>
      <c r="BH73" s="44"/>
      <c r="BI73" s="44"/>
      <c r="BJ73" s="44"/>
      <c r="BK73" s="44"/>
      <c r="BL73" s="44"/>
    </row>
    <row r="74" spans="1:79" ht="25.5" customHeight="1" x14ac:dyDescent="0.2">
      <c r="A74" s="39">
        <v>0</v>
      </c>
      <c r="B74" s="39"/>
      <c r="C74" s="39"/>
      <c r="D74" s="39"/>
      <c r="E74" s="39"/>
      <c r="F74" s="39"/>
      <c r="G74" s="40" t="s">
        <v>101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66</v>
      </c>
      <c r="AA74" s="43"/>
      <c r="AB74" s="43"/>
      <c r="AC74" s="43"/>
      <c r="AD74" s="43"/>
      <c r="AE74" s="40" t="s">
        <v>69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44">
        <v>0</v>
      </c>
      <c r="AP74" s="44"/>
      <c r="AQ74" s="44"/>
      <c r="AR74" s="44"/>
      <c r="AS74" s="44"/>
      <c r="AT74" s="44"/>
      <c r="AU74" s="44"/>
      <c r="AV74" s="44"/>
      <c r="AW74" s="44">
        <v>0</v>
      </c>
      <c r="AX74" s="44"/>
      <c r="AY74" s="44"/>
      <c r="AZ74" s="44"/>
      <c r="BA74" s="44"/>
      <c r="BB74" s="44"/>
      <c r="BC74" s="44"/>
      <c r="BD74" s="44"/>
      <c r="BE74" s="44">
        <f t="shared" si="0"/>
        <v>0</v>
      </c>
      <c r="BF74" s="44"/>
      <c r="BG74" s="44"/>
      <c r="BH74" s="44"/>
      <c r="BI74" s="44"/>
      <c r="BJ74" s="44"/>
      <c r="BK74" s="44"/>
      <c r="BL74" s="44"/>
    </row>
    <row r="75" spans="1:79" ht="12.75" customHeight="1" x14ac:dyDescent="0.2">
      <c r="A75" s="39">
        <v>0</v>
      </c>
      <c r="B75" s="39"/>
      <c r="C75" s="39"/>
      <c r="D75" s="39"/>
      <c r="E75" s="39"/>
      <c r="F75" s="39"/>
      <c r="G75" s="40" t="s">
        <v>102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66</v>
      </c>
      <c r="AA75" s="43"/>
      <c r="AB75" s="43"/>
      <c r="AC75" s="43"/>
      <c r="AD75" s="43"/>
      <c r="AE75" s="40" t="s">
        <v>69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44">
        <v>26</v>
      </c>
      <c r="AP75" s="44"/>
      <c r="AQ75" s="44"/>
      <c r="AR75" s="44"/>
      <c r="AS75" s="44"/>
      <c r="AT75" s="44"/>
      <c r="AU75" s="44"/>
      <c r="AV75" s="44"/>
      <c r="AW75" s="44">
        <v>0</v>
      </c>
      <c r="AX75" s="44"/>
      <c r="AY75" s="44"/>
      <c r="AZ75" s="44"/>
      <c r="BA75" s="44"/>
      <c r="BB75" s="44"/>
      <c r="BC75" s="44"/>
      <c r="BD75" s="44"/>
      <c r="BE75" s="44">
        <f t="shared" si="0"/>
        <v>26</v>
      </c>
      <c r="BF75" s="44"/>
      <c r="BG75" s="44"/>
      <c r="BH75" s="44"/>
      <c r="BI75" s="44"/>
      <c r="BJ75" s="44"/>
      <c r="BK75" s="44"/>
      <c r="BL75" s="44"/>
    </row>
    <row r="76" spans="1:79" ht="25.5" customHeight="1" x14ac:dyDescent="0.2">
      <c r="A76" s="39">
        <v>0</v>
      </c>
      <c r="B76" s="39"/>
      <c r="C76" s="39"/>
      <c r="D76" s="39"/>
      <c r="E76" s="39"/>
      <c r="F76" s="39"/>
      <c r="G76" s="40" t="s">
        <v>103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66</v>
      </c>
      <c r="AA76" s="43"/>
      <c r="AB76" s="43"/>
      <c r="AC76" s="43"/>
      <c r="AD76" s="43"/>
      <c r="AE76" s="40" t="s">
        <v>67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44">
        <v>15.5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f t="shared" si="0"/>
        <v>15.5</v>
      </c>
      <c r="BF76" s="44"/>
      <c r="BG76" s="44"/>
      <c r="BH76" s="44"/>
      <c r="BI76" s="44"/>
      <c r="BJ76" s="44"/>
      <c r="BK76" s="44"/>
      <c r="BL76" s="44"/>
    </row>
    <row r="77" spans="1:79" ht="25.5" customHeight="1" x14ac:dyDescent="0.2">
      <c r="A77" s="39">
        <v>0</v>
      </c>
      <c r="B77" s="39"/>
      <c r="C77" s="39"/>
      <c r="D77" s="39"/>
      <c r="E77" s="39"/>
      <c r="F77" s="39"/>
      <c r="G77" s="40" t="s">
        <v>104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71</v>
      </c>
      <c r="AA77" s="43"/>
      <c r="AB77" s="43"/>
      <c r="AC77" s="43"/>
      <c r="AD77" s="43"/>
      <c r="AE77" s="40" t="s">
        <v>69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44">
        <v>6100</v>
      </c>
      <c r="AP77" s="44"/>
      <c r="AQ77" s="44"/>
      <c r="AR77" s="44"/>
      <c r="AS77" s="44"/>
      <c r="AT77" s="44"/>
      <c r="AU77" s="44"/>
      <c r="AV77" s="44"/>
      <c r="AW77" s="44">
        <v>0</v>
      </c>
      <c r="AX77" s="44"/>
      <c r="AY77" s="44"/>
      <c r="AZ77" s="44"/>
      <c r="BA77" s="44"/>
      <c r="BB77" s="44"/>
      <c r="BC77" s="44"/>
      <c r="BD77" s="44"/>
      <c r="BE77" s="44">
        <f t="shared" si="0"/>
        <v>6100</v>
      </c>
      <c r="BF77" s="44"/>
      <c r="BG77" s="44"/>
      <c r="BH77" s="44"/>
      <c r="BI77" s="44"/>
      <c r="BJ77" s="44"/>
      <c r="BK77" s="44"/>
      <c r="BL77" s="44"/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68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>
        <f t="shared" si="0"/>
        <v>0</v>
      </c>
      <c r="BF78" s="38"/>
      <c r="BG78" s="38"/>
      <c r="BH78" s="38"/>
      <c r="BI78" s="38"/>
      <c r="BJ78" s="38"/>
      <c r="BK78" s="38"/>
      <c r="BL78" s="38"/>
    </row>
    <row r="79" spans="1:79" ht="12.75" customHeight="1" x14ac:dyDescent="0.2">
      <c r="A79" s="39">
        <v>0</v>
      </c>
      <c r="B79" s="39"/>
      <c r="C79" s="39"/>
      <c r="D79" s="39"/>
      <c r="E79" s="39"/>
      <c r="F79" s="39"/>
      <c r="G79" s="40" t="s">
        <v>92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93</v>
      </c>
      <c r="AA79" s="43"/>
      <c r="AB79" s="43"/>
      <c r="AC79" s="43"/>
      <c r="AD79" s="43"/>
      <c r="AE79" s="40" t="s">
        <v>69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44">
        <v>0</v>
      </c>
      <c r="AP79" s="44"/>
      <c r="AQ79" s="44"/>
      <c r="AR79" s="44"/>
      <c r="AS79" s="44"/>
      <c r="AT79" s="44"/>
      <c r="AU79" s="44"/>
      <c r="AV79" s="44"/>
      <c r="AW79" s="44">
        <v>2600</v>
      </c>
      <c r="AX79" s="44"/>
      <c r="AY79" s="44"/>
      <c r="AZ79" s="44"/>
      <c r="BA79" s="44"/>
      <c r="BB79" s="44"/>
      <c r="BC79" s="44"/>
      <c r="BD79" s="44"/>
      <c r="BE79" s="44">
        <f t="shared" si="0"/>
        <v>2600</v>
      </c>
      <c r="BF79" s="44"/>
      <c r="BG79" s="44"/>
      <c r="BH79" s="44"/>
      <c r="BI79" s="44"/>
      <c r="BJ79" s="44"/>
      <c r="BK79" s="44"/>
      <c r="BL79" s="44"/>
    </row>
    <row r="80" spans="1:79" ht="12.75" customHeight="1" x14ac:dyDescent="0.2">
      <c r="A80" s="39">
        <v>0</v>
      </c>
      <c r="B80" s="39"/>
      <c r="C80" s="39"/>
      <c r="D80" s="39"/>
      <c r="E80" s="39"/>
      <c r="F80" s="39"/>
      <c r="G80" s="40" t="s">
        <v>105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86</v>
      </c>
      <c r="AA80" s="43"/>
      <c r="AB80" s="43"/>
      <c r="AC80" s="43"/>
      <c r="AD80" s="43"/>
      <c r="AE80" s="40" t="s">
        <v>69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44">
        <v>0</v>
      </c>
      <c r="AP80" s="44"/>
      <c r="AQ80" s="44"/>
      <c r="AR80" s="44"/>
      <c r="AS80" s="44"/>
      <c r="AT80" s="44"/>
      <c r="AU80" s="44"/>
      <c r="AV80" s="44"/>
      <c r="AW80" s="44">
        <v>60000</v>
      </c>
      <c r="AX80" s="44"/>
      <c r="AY80" s="44"/>
      <c r="AZ80" s="44"/>
      <c r="BA80" s="44"/>
      <c r="BB80" s="44"/>
      <c r="BC80" s="44"/>
      <c r="BD80" s="44"/>
      <c r="BE80" s="44">
        <f t="shared" si="0"/>
        <v>60000</v>
      </c>
      <c r="BF80" s="44"/>
      <c r="BG80" s="44"/>
      <c r="BH80" s="44"/>
      <c r="BI80" s="44"/>
      <c r="BJ80" s="44"/>
      <c r="BK80" s="44"/>
      <c r="BL80" s="44"/>
    </row>
    <row r="81" spans="1:64" ht="25.5" customHeight="1" x14ac:dyDescent="0.2">
      <c r="A81" s="39">
        <v>0</v>
      </c>
      <c r="B81" s="39"/>
      <c r="C81" s="39"/>
      <c r="D81" s="39"/>
      <c r="E81" s="39"/>
      <c r="F81" s="39"/>
      <c r="G81" s="40" t="s">
        <v>106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86</v>
      </c>
      <c r="AA81" s="43"/>
      <c r="AB81" s="43"/>
      <c r="AC81" s="43"/>
      <c r="AD81" s="43"/>
      <c r="AE81" s="40" t="s">
        <v>69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44">
        <v>0</v>
      </c>
      <c r="AP81" s="44"/>
      <c r="AQ81" s="44"/>
      <c r="AR81" s="44"/>
      <c r="AS81" s="44"/>
      <c r="AT81" s="44"/>
      <c r="AU81" s="44"/>
      <c r="AV81" s="44"/>
      <c r="AW81" s="44">
        <v>2600</v>
      </c>
      <c r="AX81" s="44"/>
      <c r="AY81" s="44"/>
      <c r="AZ81" s="44"/>
      <c r="BA81" s="44"/>
      <c r="BB81" s="44"/>
      <c r="BC81" s="44"/>
      <c r="BD81" s="44"/>
      <c r="BE81" s="44">
        <f t="shared" si="0"/>
        <v>2600</v>
      </c>
      <c r="BF81" s="44"/>
      <c r="BG81" s="44"/>
      <c r="BH81" s="44"/>
      <c r="BI81" s="44"/>
      <c r="BJ81" s="44"/>
      <c r="BK81" s="44"/>
      <c r="BL81" s="44"/>
    </row>
    <row r="82" spans="1:64" ht="12.75" customHeight="1" x14ac:dyDescent="0.2">
      <c r="A82" s="39">
        <v>0</v>
      </c>
      <c r="B82" s="39"/>
      <c r="C82" s="39"/>
      <c r="D82" s="39"/>
      <c r="E82" s="39"/>
      <c r="F82" s="39"/>
      <c r="G82" s="40" t="s">
        <v>107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86</v>
      </c>
      <c r="AA82" s="43"/>
      <c r="AB82" s="43"/>
      <c r="AC82" s="43"/>
      <c r="AD82" s="43"/>
      <c r="AE82" s="40" t="s">
        <v>69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44">
        <v>0</v>
      </c>
      <c r="AP82" s="44"/>
      <c r="AQ82" s="44"/>
      <c r="AR82" s="44"/>
      <c r="AS82" s="44"/>
      <c r="AT82" s="44"/>
      <c r="AU82" s="44"/>
      <c r="AV82" s="44"/>
      <c r="AW82" s="44">
        <v>55000</v>
      </c>
      <c r="AX82" s="44"/>
      <c r="AY82" s="44"/>
      <c r="AZ82" s="44"/>
      <c r="BA82" s="44"/>
      <c r="BB82" s="44"/>
      <c r="BC82" s="44"/>
      <c r="BD82" s="44"/>
      <c r="BE82" s="44">
        <f t="shared" si="0"/>
        <v>55000</v>
      </c>
      <c r="BF82" s="44"/>
      <c r="BG82" s="44"/>
      <c r="BH82" s="44"/>
      <c r="BI82" s="44"/>
      <c r="BJ82" s="44"/>
      <c r="BK82" s="44"/>
      <c r="BL82" s="44"/>
    </row>
    <row r="83" spans="1:64" ht="25.5" customHeight="1" x14ac:dyDescent="0.2">
      <c r="A83" s="39">
        <v>0</v>
      </c>
      <c r="B83" s="39"/>
      <c r="C83" s="39"/>
      <c r="D83" s="39"/>
      <c r="E83" s="39"/>
      <c r="F83" s="39"/>
      <c r="G83" s="40" t="s">
        <v>108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66</v>
      </c>
      <c r="AA83" s="43"/>
      <c r="AB83" s="43"/>
      <c r="AC83" s="43"/>
      <c r="AD83" s="43"/>
      <c r="AE83" s="40" t="s">
        <v>69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44">
        <v>0</v>
      </c>
      <c r="AP83" s="44"/>
      <c r="AQ83" s="44"/>
      <c r="AR83" s="44"/>
      <c r="AS83" s="44"/>
      <c r="AT83" s="44"/>
      <c r="AU83" s="44"/>
      <c r="AV83" s="44"/>
      <c r="AW83" s="44">
        <v>60</v>
      </c>
      <c r="AX83" s="44"/>
      <c r="AY83" s="44"/>
      <c r="AZ83" s="44"/>
      <c r="BA83" s="44"/>
      <c r="BB83" s="44"/>
      <c r="BC83" s="44"/>
      <c r="BD83" s="44"/>
      <c r="BE83" s="44">
        <f t="shared" si="0"/>
        <v>60</v>
      </c>
      <c r="BF83" s="44"/>
      <c r="BG83" s="44"/>
      <c r="BH83" s="44"/>
      <c r="BI83" s="44"/>
      <c r="BJ83" s="44"/>
      <c r="BK83" s="44"/>
      <c r="BL83" s="44"/>
    </row>
    <row r="84" spans="1:64" ht="12.75" customHeight="1" x14ac:dyDescent="0.2">
      <c r="A84" s="39">
        <v>0</v>
      </c>
      <c r="B84" s="39"/>
      <c r="C84" s="39"/>
      <c r="D84" s="39"/>
      <c r="E84" s="39"/>
      <c r="F84" s="39"/>
      <c r="G84" s="40" t="s">
        <v>109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71</v>
      </c>
      <c r="AA84" s="43"/>
      <c r="AB84" s="43"/>
      <c r="AC84" s="43"/>
      <c r="AD84" s="43"/>
      <c r="AE84" s="40" t="s">
        <v>69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44">
        <v>0</v>
      </c>
      <c r="AP84" s="44"/>
      <c r="AQ84" s="44"/>
      <c r="AR84" s="44"/>
      <c r="AS84" s="44"/>
      <c r="AT84" s="44"/>
      <c r="AU84" s="44"/>
      <c r="AV84" s="44"/>
      <c r="AW84" s="44">
        <v>2400</v>
      </c>
      <c r="AX84" s="44"/>
      <c r="AY84" s="44"/>
      <c r="AZ84" s="44"/>
      <c r="BA84" s="44"/>
      <c r="BB84" s="44"/>
      <c r="BC84" s="44"/>
      <c r="BD84" s="44"/>
      <c r="BE84" s="44">
        <f t="shared" si="0"/>
        <v>2400</v>
      </c>
      <c r="BF84" s="44"/>
      <c r="BG84" s="44"/>
      <c r="BH84" s="44"/>
      <c r="BI84" s="44"/>
      <c r="BJ84" s="44"/>
      <c r="BK84" s="44"/>
      <c r="BL84" s="44"/>
    </row>
    <row r="85" spans="1:64" ht="12.75" customHeight="1" x14ac:dyDescent="0.2">
      <c r="A85" s="39">
        <v>0</v>
      </c>
      <c r="B85" s="39"/>
      <c r="C85" s="39"/>
      <c r="D85" s="39"/>
      <c r="E85" s="39"/>
      <c r="F85" s="39"/>
      <c r="G85" s="40" t="s">
        <v>110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71</v>
      </c>
      <c r="AA85" s="43"/>
      <c r="AB85" s="43"/>
      <c r="AC85" s="43"/>
      <c r="AD85" s="43"/>
      <c r="AE85" s="40" t="s">
        <v>69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44">
        <v>0</v>
      </c>
      <c r="AP85" s="44"/>
      <c r="AQ85" s="44"/>
      <c r="AR85" s="44"/>
      <c r="AS85" s="44"/>
      <c r="AT85" s="44"/>
      <c r="AU85" s="44"/>
      <c r="AV85" s="44"/>
      <c r="AW85" s="44">
        <v>225</v>
      </c>
      <c r="AX85" s="44"/>
      <c r="AY85" s="44"/>
      <c r="AZ85" s="44"/>
      <c r="BA85" s="44"/>
      <c r="BB85" s="44"/>
      <c r="BC85" s="44"/>
      <c r="BD85" s="44"/>
      <c r="BE85" s="44">
        <f t="shared" si="0"/>
        <v>225</v>
      </c>
      <c r="BF85" s="44"/>
      <c r="BG85" s="44"/>
      <c r="BH85" s="44"/>
      <c r="BI85" s="44"/>
      <c r="BJ85" s="44"/>
      <c r="BK85" s="44"/>
      <c r="BL85" s="44"/>
    </row>
    <row r="86" spans="1:64" s="4" customFormat="1" ht="12.75" customHeight="1" x14ac:dyDescent="0.2">
      <c r="A86" s="45">
        <v>0</v>
      </c>
      <c r="B86" s="45"/>
      <c r="C86" s="45"/>
      <c r="D86" s="45"/>
      <c r="E86" s="45"/>
      <c r="F86" s="45"/>
      <c r="G86" s="46" t="s">
        <v>70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9"/>
      <c r="AA86" s="49"/>
      <c r="AB86" s="49"/>
      <c r="AC86" s="49"/>
      <c r="AD86" s="49"/>
      <c r="AE86" s="46"/>
      <c r="AF86" s="47"/>
      <c r="AG86" s="47"/>
      <c r="AH86" s="47"/>
      <c r="AI86" s="47"/>
      <c r="AJ86" s="47"/>
      <c r="AK86" s="47"/>
      <c r="AL86" s="47"/>
      <c r="AM86" s="47"/>
      <c r="AN86" s="4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>
        <f t="shared" si="0"/>
        <v>0</v>
      </c>
      <c r="BF86" s="38"/>
      <c r="BG86" s="38"/>
      <c r="BH86" s="38"/>
      <c r="BI86" s="38"/>
      <c r="BJ86" s="38"/>
      <c r="BK86" s="38"/>
      <c r="BL86" s="38"/>
    </row>
    <row r="87" spans="1:64" ht="12.75" customHeight="1" x14ac:dyDescent="0.2">
      <c r="A87" s="39">
        <v>0</v>
      </c>
      <c r="B87" s="39"/>
      <c r="C87" s="39"/>
      <c r="D87" s="39"/>
      <c r="E87" s="39"/>
      <c r="F87" s="39"/>
      <c r="G87" s="40" t="s">
        <v>94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87</v>
      </c>
      <c r="AA87" s="43"/>
      <c r="AB87" s="43"/>
      <c r="AC87" s="43"/>
      <c r="AD87" s="43"/>
      <c r="AE87" s="40" t="s">
        <v>69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44">
        <v>0</v>
      </c>
      <c r="AP87" s="44"/>
      <c r="AQ87" s="44"/>
      <c r="AR87" s="44"/>
      <c r="AS87" s="44"/>
      <c r="AT87" s="44"/>
      <c r="AU87" s="44"/>
      <c r="AV87" s="44"/>
      <c r="AW87" s="44">
        <v>100</v>
      </c>
      <c r="AX87" s="44"/>
      <c r="AY87" s="44"/>
      <c r="AZ87" s="44"/>
      <c r="BA87" s="44"/>
      <c r="BB87" s="44"/>
      <c r="BC87" s="44"/>
      <c r="BD87" s="44"/>
      <c r="BE87" s="44">
        <f t="shared" si="0"/>
        <v>100</v>
      </c>
      <c r="BF87" s="44"/>
      <c r="BG87" s="44"/>
      <c r="BH87" s="44"/>
      <c r="BI87" s="44"/>
      <c r="BJ87" s="44"/>
      <c r="BK87" s="44"/>
      <c r="BL87" s="44"/>
    </row>
    <row r="88" spans="1:64" ht="12.75" customHeight="1" x14ac:dyDescent="0.2">
      <c r="A88" s="39">
        <v>0</v>
      </c>
      <c r="B88" s="39"/>
      <c r="C88" s="39"/>
      <c r="D88" s="39"/>
      <c r="E88" s="39"/>
      <c r="F88" s="39"/>
      <c r="G88" s="40" t="s">
        <v>95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87</v>
      </c>
      <c r="AA88" s="43"/>
      <c r="AB88" s="43"/>
      <c r="AC88" s="43"/>
      <c r="AD88" s="43"/>
      <c r="AE88" s="40" t="s">
        <v>69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44">
        <v>0</v>
      </c>
      <c r="AP88" s="44"/>
      <c r="AQ88" s="44"/>
      <c r="AR88" s="44"/>
      <c r="AS88" s="44"/>
      <c r="AT88" s="44"/>
      <c r="AU88" s="44"/>
      <c r="AV88" s="44"/>
      <c r="AW88" s="44">
        <v>100</v>
      </c>
      <c r="AX88" s="44"/>
      <c r="AY88" s="44"/>
      <c r="AZ88" s="44"/>
      <c r="BA88" s="44"/>
      <c r="BB88" s="44"/>
      <c r="BC88" s="44"/>
      <c r="BD88" s="44"/>
      <c r="BE88" s="44">
        <f t="shared" si="0"/>
        <v>100</v>
      </c>
      <c r="BF88" s="44"/>
      <c r="BG88" s="44"/>
      <c r="BH88" s="44"/>
      <c r="BI88" s="44"/>
      <c r="BJ88" s="44"/>
      <c r="BK88" s="44"/>
      <c r="BL88" s="44"/>
    </row>
    <row r="89" spans="1:64" ht="12.75" customHeight="1" x14ac:dyDescent="0.2">
      <c r="A89" s="39">
        <v>0</v>
      </c>
      <c r="B89" s="39"/>
      <c r="C89" s="39"/>
      <c r="D89" s="39"/>
      <c r="E89" s="39"/>
      <c r="F89" s="39"/>
      <c r="G89" s="40" t="s">
        <v>111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87</v>
      </c>
      <c r="AA89" s="43"/>
      <c r="AB89" s="43"/>
      <c r="AC89" s="43"/>
      <c r="AD89" s="43"/>
      <c r="AE89" s="40" t="s">
        <v>69</v>
      </c>
      <c r="AF89" s="41"/>
      <c r="AG89" s="41"/>
      <c r="AH89" s="41"/>
      <c r="AI89" s="41"/>
      <c r="AJ89" s="41"/>
      <c r="AK89" s="41"/>
      <c r="AL89" s="41"/>
      <c r="AM89" s="41"/>
      <c r="AN89" s="42"/>
      <c r="AO89" s="44">
        <v>0</v>
      </c>
      <c r="AP89" s="44"/>
      <c r="AQ89" s="44"/>
      <c r="AR89" s="44"/>
      <c r="AS89" s="44"/>
      <c r="AT89" s="44"/>
      <c r="AU89" s="44"/>
      <c r="AV89" s="44"/>
      <c r="AW89" s="44">
        <v>11000</v>
      </c>
      <c r="AX89" s="44"/>
      <c r="AY89" s="44"/>
      <c r="AZ89" s="44"/>
      <c r="BA89" s="44"/>
      <c r="BB89" s="44"/>
      <c r="BC89" s="44"/>
      <c r="BD89" s="44"/>
      <c r="BE89" s="44">
        <f t="shared" si="0"/>
        <v>11000</v>
      </c>
      <c r="BF89" s="44"/>
      <c r="BG89" s="44"/>
      <c r="BH89" s="44"/>
      <c r="BI89" s="44"/>
      <c r="BJ89" s="44"/>
      <c r="BK89" s="44"/>
      <c r="BL89" s="44"/>
    </row>
    <row r="90" spans="1:64" s="4" customFormat="1" ht="12.75" customHeight="1" x14ac:dyDescent="0.2">
      <c r="A90" s="45">
        <v>0</v>
      </c>
      <c r="B90" s="45"/>
      <c r="C90" s="45"/>
      <c r="D90" s="45"/>
      <c r="E90" s="45"/>
      <c r="F90" s="45"/>
      <c r="G90" s="46" t="s">
        <v>88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9"/>
      <c r="AA90" s="49"/>
      <c r="AB90" s="49"/>
      <c r="AC90" s="49"/>
      <c r="AD90" s="49"/>
      <c r="AE90" s="46"/>
      <c r="AF90" s="47"/>
      <c r="AG90" s="47"/>
      <c r="AH90" s="47"/>
      <c r="AI90" s="47"/>
      <c r="AJ90" s="47"/>
      <c r="AK90" s="47"/>
      <c r="AL90" s="47"/>
      <c r="AM90" s="47"/>
      <c r="AN90" s="4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>
        <f t="shared" si="0"/>
        <v>0</v>
      </c>
      <c r="BF90" s="38"/>
      <c r="BG90" s="38"/>
      <c r="BH90" s="38"/>
      <c r="BI90" s="38"/>
      <c r="BJ90" s="38"/>
      <c r="BK90" s="38"/>
      <c r="BL90" s="38"/>
    </row>
    <row r="91" spans="1:64" ht="25.5" customHeight="1" x14ac:dyDescent="0.2">
      <c r="A91" s="39">
        <v>0</v>
      </c>
      <c r="B91" s="39"/>
      <c r="C91" s="39"/>
      <c r="D91" s="39"/>
      <c r="E91" s="39"/>
      <c r="F91" s="39"/>
      <c r="G91" s="40" t="s">
        <v>96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89</v>
      </c>
      <c r="AA91" s="43"/>
      <c r="AB91" s="43"/>
      <c r="AC91" s="43"/>
      <c r="AD91" s="43"/>
      <c r="AE91" s="40" t="s">
        <v>69</v>
      </c>
      <c r="AF91" s="41"/>
      <c r="AG91" s="41"/>
      <c r="AH91" s="41"/>
      <c r="AI91" s="41"/>
      <c r="AJ91" s="41"/>
      <c r="AK91" s="41"/>
      <c r="AL91" s="41"/>
      <c r="AM91" s="41"/>
      <c r="AN91" s="42"/>
      <c r="AO91" s="44">
        <v>0</v>
      </c>
      <c r="AP91" s="44"/>
      <c r="AQ91" s="44"/>
      <c r="AR91" s="44"/>
      <c r="AS91" s="44"/>
      <c r="AT91" s="44"/>
      <c r="AU91" s="44"/>
      <c r="AV91" s="44"/>
      <c r="AW91" s="44">
        <v>1.1000000000000001</v>
      </c>
      <c r="AX91" s="44"/>
      <c r="AY91" s="44"/>
      <c r="AZ91" s="44"/>
      <c r="BA91" s="44"/>
      <c r="BB91" s="44"/>
      <c r="BC91" s="44"/>
      <c r="BD91" s="44"/>
      <c r="BE91" s="44">
        <f t="shared" si="0"/>
        <v>1.1000000000000001</v>
      </c>
      <c r="BF91" s="44"/>
      <c r="BG91" s="44"/>
      <c r="BH91" s="44"/>
      <c r="BI91" s="44"/>
      <c r="BJ91" s="44"/>
      <c r="BK91" s="44"/>
      <c r="BL91" s="44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60" t="s">
        <v>75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5"/>
      <c r="AO94" s="63" t="s">
        <v>118</v>
      </c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</row>
    <row r="95" spans="1:64" x14ac:dyDescent="0.2">
      <c r="W95" s="64" t="s">
        <v>6</v>
      </c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O95" s="64" t="s">
        <v>52</v>
      </c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</row>
    <row r="96" spans="1:64" ht="15.75" customHeight="1" x14ac:dyDescent="0.2">
      <c r="A96" s="65" t="s">
        <v>4</v>
      </c>
      <c r="B96" s="65"/>
      <c r="C96" s="65"/>
      <c r="D96" s="65"/>
      <c r="E96" s="65"/>
      <c r="F96" s="65"/>
    </row>
    <row r="97" spans="1:59" ht="13.15" customHeight="1" x14ac:dyDescent="0.2">
      <c r="A97" s="57" t="s">
        <v>74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</row>
    <row r="98" spans="1:59" x14ac:dyDescent="0.2">
      <c r="A98" s="59" t="s">
        <v>47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60" t="s">
        <v>76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5"/>
      <c r="AO100" s="63" t="s">
        <v>77</v>
      </c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</row>
    <row r="101" spans="1:59" x14ac:dyDescent="0.2">
      <c r="W101" s="64" t="s">
        <v>6</v>
      </c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O101" s="64" t="s">
        <v>52</v>
      </c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</row>
    <row r="102" spans="1:59" x14ac:dyDescent="0.2">
      <c r="A102" s="51"/>
      <c r="B102" s="52"/>
      <c r="C102" s="52"/>
      <c r="D102" s="52"/>
      <c r="E102" s="52"/>
      <c r="F102" s="52"/>
      <c r="G102" s="52"/>
      <c r="H102" s="52"/>
    </row>
    <row r="103" spans="1:59" x14ac:dyDescent="0.2">
      <c r="A103" s="53"/>
      <c r="B103" s="53"/>
      <c r="C103" s="53"/>
      <c r="D103" s="53"/>
      <c r="E103" s="53"/>
      <c r="F103" s="53"/>
      <c r="G103" s="53"/>
      <c r="H103" s="53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46</v>
      </c>
    </row>
  </sheetData>
  <mergeCells count="34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102:H102"/>
    <mergeCell ref="A103:H103"/>
    <mergeCell ref="A50:C50"/>
    <mergeCell ref="D50:AB50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</mergeCells>
  <conditionalFormatting sqref="G65:L65">
    <cfRule type="cellIs" dxfId="55" priority="57" stopIfTrue="1" operator="equal">
      <formula>$G64</formula>
    </cfRule>
  </conditionalFormatting>
  <conditionalFormatting sqref="D49">
    <cfRule type="cellIs" dxfId="54" priority="58" stopIfTrue="1" operator="equal">
      <formula>$D48</formula>
    </cfRule>
  </conditionalFormatting>
  <conditionalFormatting sqref="A65:F65">
    <cfRule type="cellIs" dxfId="53" priority="59" stopIfTrue="1" operator="equal">
      <formula>0</formula>
    </cfRule>
  </conditionalFormatting>
  <conditionalFormatting sqref="D50">
    <cfRule type="cellIs" dxfId="52" priority="56" stopIfTrue="1" operator="equal">
      <formula>$D49</formula>
    </cfRule>
  </conditionalFormatting>
  <conditionalFormatting sqref="G66">
    <cfRule type="cellIs" dxfId="51" priority="53" stopIfTrue="1" operator="equal">
      <formula>$G65</formula>
    </cfRule>
  </conditionalFormatting>
  <conditionalFormatting sqref="A66:F66">
    <cfRule type="cellIs" dxfId="50" priority="54" stopIfTrue="1" operator="equal">
      <formula>0</formula>
    </cfRule>
  </conditionalFormatting>
  <conditionalFormatting sqref="G67">
    <cfRule type="cellIs" dxfId="49" priority="51" stopIfTrue="1" operator="equal">
      <formula>$G66</formula>
    </cfRule>
  </conditionalFormatting>
  <conditionalFormatting sqref="A67:F67">
    <cfRule type="cellIs" dxfId="48" priority="52" stopIfTrue="1" operator="equal">
      <formula>0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2020-01-20T13:07:58Z</cp:lastPrinted>
  <dcterms:created xsi:type="dcterms:W3CDTF">2016-08-15T09:54:21Z</dcterms:created>
  <dcterms:modified xsi:type="dcterms:W3CDTF">2021-01-12T09:22:15Z</dcterms:modified>
</cp:coreProperties>
</file>