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Рішення сесії № 50-ІV -VIIІ від  23.12.2020 року\"/>
    </mc:Choice>
  </mc:AlternateContent>
  <bookViews>
    <workbookView xWindow="480" yWindow="135" windowWidth="19440" windowHeight="12810"/>
  </bookViews>
  <sheets>
    <sheet name="КПК1011100" sheetId="4" r:id="rId1"/>
  </sheets>
  <definedNames>
    <definedName name="_xlnm.Print_Area" localSheetId="0">КПК1011100!$A$1:$BM$96</definedName>
  </definedNames>
  <calcPr calcId="162913"/>
</workbook>
</file>

<file path=xl/calcChain.xml><?xml version="1.0" encoding="utf-8"?>
<calcChain xmlns="http://schemas.openxmlformats.org/spreadsheetml/2006/main">
  <c r="AK49" i="4" l="1"/>
  <c r="AK50" i="4" s="1"/>
  <c r="AW72" i="4" s="1"/>
  <c r="AC50" i="4"/>
  <c r="AO73" i="4" s="1"/>
  <c r="BE73" i="4" s="1"/>
  <c r="AC49" i="4"/>
  <c r="U22" i="4"/>
  <c r="AO72" i="4" l="1"/>
  <c r="BE83" i="4"/>
  <c r="BE82" i="4"/>
  <c r="BE81" i="4"/>
  <c r="BE80" i="4"/>
  <c r="BE79" i="4"/>
  <c r="BE78" i="4"/>
  <c r="BE77" i="4"/>
  <c r="BE76" i="4"/>
  <c r="BE75" i="4"/>
  <c r="BE74" i="4"/>
  <c r="BE72" i="4"/>
  <c r="BE71" i="4"/>
  <c r="BE70" i="4"/>
  <c r="BE69" i="4"/>
  <c r="BE68" i="4"/>
  <c r="BE67" i="4"/>
  <c r="BE66" i="4"/>
  <c r="BE65" i="4"/>
  <c r="BE64" i="4"/>
  <c r="AR58" i="4"/>
  <c r="AS50" i="4"/>
  <c r="AS49" i="4"/>
</calcChain>
</file>

<file path=xl/sharedStrings.xml><?xml version="1.0" encoding="utf-8"?>
<sst xmlns="http://schemas.openxmlformats.org/spreadsheetml/2006/main" count="170" uniqueCount="113">
  <si>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</si>
  <si>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</si>
  <si>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</si>
  <si>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</si>
  <si>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</si>
  <si>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</si>
  <si>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</si>
  <si>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</si>
  <si>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</si>
  <si>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</si>
  <si>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</si>
  <si>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</si>
  <si>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</si>
  <si>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</si>
  <si>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</si>
  <si>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</si>
  <si>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</si>
  <si>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</si>
  <si>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</si>
  <si>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</si>
  <si>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</si>
  <si>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</si>
  <si>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</si>
  <si>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</si>
  <si>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</si>
  <si>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</si>
  <si>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</si>
  <si>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</si>
  <si>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</si>
  <si>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</si>
  <si>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</si>
  <si>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</si>
  <si>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</si>
  <si>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</si>
  <si>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</si>
  <si>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</si>
  <si>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</si>
  <si>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</si>
  <si>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</si>
  <si>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</si>
  <si>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</si>
  <si>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</si>
  <si>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</si>
  <si>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</si>
  <si>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</si>
  <si>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</si>
  <si>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</si>
  <si>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</si>
  <si>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</si>
  <si>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</si>
  <si>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</si>
  <si>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</si>
  <si>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</si>
  <si>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</si>
  <si>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</si>
  <si>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</si>
  <si>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</si>
  <si>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</si>
  <si>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</si>
  <si>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</si>
  <si>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</si>
  <si>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</si>
  <si>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</si>
  <si>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</si>
  <si>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</si>
  <si>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</si>
  <si>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</si>
  <si>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</si>
  <si>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Звітність установ</t>
  </si>
  <si>
    <t>ефективності</t>
  </si>
  <si>
    <t>тис.грн.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</si>
  <si>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</si>
  <si>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</si>
  <si>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</si>
  <si>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</si>
  <si>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</si>
  <si>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</si>
  <si>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</si>
  <si>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</si>
  <si>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</si>
  <si>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</si>
  <si>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</si>
  <si>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Забезпечення надання початкової музичної, хореографічної освіти, з образотворчого мистецтва та художнього промислу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</si>
  <si>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</si>
  <si>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</si>
  <si>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</si>
  <si>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</si>
  <si>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кількість установ - усього у тому числі: музичних шкіл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</si>
  <si>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</si>
  <si>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</si>
  <si>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</si>
  <si>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</si>
  <si>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</si>
  <si>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</si>
  <si>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</si>
  <si>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</si>
  <si>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</si>
  <si>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</si>
  <si>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</si>
  <si>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грн.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</si>
  <si>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</si>
  <si>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</si>
  <si>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</si>
  <si>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Духовне та естетичне виховання дітей та молоді</t>
  </si>
  <si>
    <t>1011100</t>
  </si>
  <si>
    <t>Надання спеціальної освіти мистецькими школами</t>
  </si>
  <si>
    <t>1100</t>
  </si>
  <si>
    <t>0960</t>
  </si>
  <si>
    <t>(найменування місцевого фінансового органу)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</si>
  <si>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року"; Рішення сесії Фастівської міської ради "Про міський бюджет на 2020 рік" № 50-ІV -VIIІ від  23.12.2020 року</t>
  </si>
  <si>
    <t>Н.М. Савченко</t>
  </si>
  <si>
    <t xml:space="preserve"> Наказ Управління культури, молоді та туризму виконавчого комітету Фастівської міської ради № 45 від 28 грудня 2020 року</t>
  </si>
  <si>
    <t>_Наказ Фінансового управління виконавчого комітету Фастівської міської ради _№45 від 28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</si>
</sst>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O7" sqref="AO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36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0" t="s">
        <v>111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2" t="s">
        <v>21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28.5" customHeight="1" x14ac:dyDescent="0.2">
      <c r="AO7" s="49" t="s">
        <v>112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51" t="s">
        <v>108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80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46" t="s">
        <v>71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72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55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46" t="s">
        <v>81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72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55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6" t="s">
        <v>104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106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107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105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60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f>AS22+I23</f>
        <v>11668007.199999999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11218007.199999999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24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23</v>
      </c>
      <c r="B23" s="56"/>
      <c r="C23" s="56"/>
      <c r="D23" s="56"/>
      <c r="E23" s="56"/>
      <c r="F23" s="56"/>
      <c r="G23" s="56"/>
      <c r="H23" s="56"/>
      <c r="I23" s="63">
        <v>450000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25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79.5" customHeight="1" x14ac:dyDescent="0.2">
      <c r="A26" s="55" t="s">
        <v>109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29</v>
      </c>
      <c r="B29" s="57"/>
      <c r="C29" s="57"/>
      <c r="D29" s="57"/>
      <c r="E29" s="57"/>
      <c r="F29" s="57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34</v>
      </c>
      <c r="B31" s="65"/>
      <c r="C31" s="65"/>
      <c r="D31" s="65"/>
      <c r="E31" s="65"/>
      <c r="F31" s="65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103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29</v>
      </c>
      <c r="B38" s="57"/>
      <c r="C38" s="57"/>
      <c r="D38" s="57"/>
      <c r="E38" s="57"/>
      <c r="F38" s="57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7</v>
      </c>
      <c r="B40" s="65"/>
      <c r="C40" s="65"/>
      <c r="D40" s="65"/>
      <c r="E40" s="65"/>
      <c r="F40" s="65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9.899999999999999" customHeight="1" x14ac:dyDescent="0.2">
      <c r="A41" s="65">
        <v>1</v>
      </c>
      <c r="B41" s="65"/>
      <c r="C41" s="65"/>
      <c r="D41" s="65"/>
      <c r="E41" s="65"/>
      <c r="F41" s="65"/>
      <c r="G41" s="72" t="s">
        <v>82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29</v>
      </c>
      <c r="B45" s="61"/>
      <c r="C45" s="61"/>
      <c r="D45" s="76" t="s">
        <v>27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30</v>
      </c>
      <c r="AD45" s="61"/>
      <c r="AE45" s="61"/>
      <c r="AF45" s="61"/>
      <c r="AG45" s="61"/>
      <c r="AH45" s="61"/>
      <c r="AI45" s="61"/>
      <c r="AJ45" s="61"/>
      <c r="AK45" s="61" t="s">
        <v>31</v>
      </c>
      <c r="AL45" s="61"/>
      <c r="AM45" s="61"/>
      <c r="AN45" s="61"/>
      <c r="AO45" s="61"/>
      <c r="AP45" s="61"/>
      <c r="AQ45" s="61"/>
      <c r="AR45" s="61"/>
      <c r="AS45" s="61" t="s">
        <v>28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7</v>
      </c>
      <c r="B48" s="65"/>
      <c r="C48" s="65"/>
      <c r="D48" s="85" t="s">
        <v>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9</v>
      </c>
      <c r="AD48" s="88"/>
      <c r="AE48" s="88"/>
      <c r="AF48" s="88"/>
      <c r="AG48" s="88"/>
      <c r="AH48" s="88"/>
      <c r="AI48" s="88"/>
      <c r="AJ48" s="88"/>
      <c r="AK48" s="88" t="s">
        <v>10</v>
      </c>
      <c r="AL48" s="88"/>
      <c r="AM48" s="88"/>
      <c r="AN48" s="88"/>
      <c r="AO48" s="88"/>
      <c r="AP48" s="88"/>
      <c r="AQ48" s="88"/>
      <c r="AR48" s="88"/>
      <c r="AS48" s="89" t="s">
        <v>11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3.6" customHeight="1" x14ac:dyDescent="0.2">
      <c r="A49" s="65">
        <v>1</v>
      </c>
      <c r="B49" s="65"/>
      <c r="C49" s="65"/>
      <c r="D49" s="72" t="s">
        <v>82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f>AS22</f>
        <v>11218007.199999999</v>
      </c>
      <c r="AD49" s="90"/>
      <c r="AE49" s="90"/>
      <c r="AF49" s="90"/>
      <c r="AG49" s="90"/>
      <c r="AH49" s="90"/>
      <c r="AI49" s="90"/>
      <c r="AJ49" s="90"/>
      <c r="AK49" s="90">
        <f>I23</f>
        <v>450000</v>
      </c>
      <c r="AL49" s="90"/>
      <c r="AM49" s="90"/>
      <c r="AN49" s="90"/>
      <c r="AO49" s="90"/>
      <c r="AP49" s="90"/>
      <c r="AQ49" s="90"/>
      <c r="AR49" s="90"/>
      <c r="AS49" s="90">
        <f>AC49+AK49</f>
        <v>11668007.199999999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92"/>
      <c r="B50" s="92"/>
      <c r="C50" s="92"/>
      <c r="D50" s="100" t="s">
        <v>63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91">
        <f>AC49</f>
        <v>11218007.199999999</v>
      </c>
      <c r="AD50" s="91"/>
      <c r="AE50" s="91"/>
      <c r="AF50" s="91"/>
      <c r="AG50" s="91"/>
      <c r="AH50" s="91"/>
      <c r="AI50" s="91"/>
      <c r="AJ50" s="91"/>
      <c r="AK50" s="91">
        <f>AK49</f>
        <v>450000</v>
      </c>
      <c r="AL50" s="91"/>
      <c r="AM50" s="91"/>
      <c r="AN50" s="91"/>
      <c r="AO50" s="91"/>
      <c r="AP50" s="91"/>
      <c r="AQ50" s="91"/>
      <c r="AR50" s="91"/>
      <c r="AS50" s="91">
        <f>AC50+AK50</f>
        <v>11668007.199999999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43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5" t="s">
        <v>79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29</v>
      </c>
      <c r="B54" s="61"/>
      <c r="C54" s="61"/>
      <c r="D54" s="76" t="s">
        <v>35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1" t="s">
        <v>30</v>
      </c>
      <c r="AC54" s="61"/>
      <c r="AD54" s="61"/>
      <c r="AE54" s="61"/>
      <c r="AF54" s="61"/>
      <c r="AG54" s="61"/>
      <c r="AH54" s="61"/>
      <c r="AI54" s="61"/>
      <c r="AJ54" s="61" t="s">
        <v>31</v>
      </c>
      <c r="AK54" s="61"/>
      <c r="AL54" s="61"/>
      <c r="AM54" s="61"/>
      <c r="AN54" s="61"/>
      <c r="AO54" s="61"/>
      <c r="AP54" s="61"/>
      <c r="AQ54" s="61"/>
      <c r="AR54" s="61" t="s">
        <v>28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7</v>
      </c>
      <c r="B57" s="65"/>
      <c r="C57" s="65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8" t="s">
        <v>9</v>
      </c>
      <c r="AC57" s="88"/>
      <c r="AD57" s="88"/>
      <c r="AE57" s="88"/>
      <c r="AF57" s="88"/>
      <c r="AG57" s="88"/>
      <c r="AH57" s="88"/>
      <c r="AI57" s="88"/>
      <c r="AJ57" s="88" t="s">
        <v>10</v>
      </c>
      <c r="AK57" s="88"/>
      <c r="AL57" s="88"/>
      <c r="AM57" s="88"/>
      <c r="AN57" s="88"/>
      <c r="AO57" s="88"/>
      <c r="AP57" s="88"/>
      <c r="AQ57" s="88"/>
      <c r="AR57" s="88" t="s">
        <v>11</v>
      </c>
      <c r="AS57" s="88"/>
      <c r="AT57" s="88"/>
      <c r="AU57" s="88"/>
      <c r="AV57" s="88"/>
      <c r="AW57" s="88"/>
      <c r="AX57" s="88"/>
      <c r="AY57" s="88"/>
      <c r="CA57" s="1" t="s">
        <v>16</v>
      </c>
    </row>
    <row r="58" spans="1:79" s="4" customFormat="1" ht="12.75" customHeight="1" x14ac:dyDescent="0.2">
      <c r="A58" s="92"/>
      <c r="B58" s="92"/>
      <c r="C58" s="92"/>
      <c r="D58" s="93" t="s">
        <v>28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17</v>
      </c>
    </row>
    <row r="60" spans="1:79" ht="15.75" customHeight="1" x14ac:dyDescent="0.2">
      <c r="A60" s="56" t="s">
        <v>44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61" t="s">
        <v>29</v>
      </c>
      <c r="B61" s="61"/>
      <c r="C61" s="61"/>
      <c r="D61" s="61"/>
      <c r="E61" s="61"/>
      <c r="F61" s="61"/>
      <c r="G61" s="82" t="s">
        <v>45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 t="s">
        <v>3</v>
      </c>
      <c r="AA61" s="61"/>
      <c r="AB61" s="61"/>
      <c r="AC61" s="61"/>
      <c r="AD61" s="61"/>
      <c r="AE61" s="61" t="s">
        <v>2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82" t="s">
        <v>30</v>
      </c>
      <c r="AP61" s="83"/>
      <c r="AQ61" s="83"/>
      <c r="AR61" s="83"/>
      <c r="AS61" s="83"/>
      <c r="AT61" s="83"/>
      <c r="AU61" s="83"/>
      <c r="AV61" s="84"/>
      <c r="AW61" s="82" t="s">
        <v>31</v>
      </c>
      <c r="AX61" s="83"/>
      <c r="AY61" s="83"/>
      <c r="AZ61" s="83"/>
      <c r="BA61" s="83"/>
      <c r="BB61" s="83"/>
      <c r="BC61" s="83"/>
      <c r="BD61" s="84"/>
      <c r="BE61" s="82" t="s">
        <v>28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65" t="s">
        <v>34</v>
      </c>
      <c r="B63" s="65"/>
      <c r="C63" s="65"/>
      <c r="D63" s="65"/>
      <c r="E63" s="65"/>
      <c r="F63" s="65"/>
      <c r="G63" s="66" t="s">
        <v>8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 t="s">
        <v>20</v>
      </c>
      <c r="AA63" s="65"/>
      <c r="AB63" s="65"/>
      <c r="AC63" s="65"/>
      <c r="AD63" s="65"/>
      <c r="AE63" s="96" t="s">
        <v>33</v>
      </c>
      <c r="AF63" s="96"/>
      <c r="AG63" s="96"/>
      <c r="AH63" s="96"/>
      <c r="AI63" s="96"/>
      <c r="AJ63" s="96"/>
      <c r="AK63" s="96"/>
      <c r="AL63" s="96"/>
      <c r="AM63" s="96"/>
      <c r="AN63" s="66"/>
      <c r="AO63" s="88" t="s">
        <v>9</v>
      </c>
      <c r="AP63" s="88"/>
      <c r="AQ63" s="88"/>
      <c r="AR63" s="88"/>
      <c r="AS63" s="88"/>
      <c r="AT63" s="88"/>
      <c r="AU63" s="88"/>
      <c r="AV63" s="88"/>
      <c r="AW63" s="88" t="s">
        <v>32</v>
      </c>
      <c r="AX63" s="88"/>
      <c r="AY63" s="88"/>
      <c r="AZ63" s="88"/>
      <c r="BA63" s="88"/>
      <c r="BB63" s="88"/>
      <c r="BC63" s="88"/>
      <c r="BD63" s="88"/>
      <c r="BE63" s="88" t="s">
        <v>11</v>
      </c>
      <c r="BF63" s="88"/>
      <c r="BG63" s="88"/>
      <c r="BH63" s="88"/>
      <c r="BI63" s="88"/>
      <c r="BJ63" s="88"/>
      <c r="BK63" s="88"/>
      <c r="BL63" s="88"/>
      <c r="CA63" s="1" t="s">
        <v>18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13" t="s">
        <v>64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 t="shared" ref="BE64:BE83" si="0">AO64+AW64</f>
        <v>0</v>
      </c>
      <c r="BF64" s="91"/>
      <c r="BG64" s="91"/>
      <c r="BH64" s="91"/>
      <c r="BI64" s="91"/>
      <c r="BJ64" s="91"/>
      <c r="BK64" s="91"/>
      <c r="BL64" s="91"/>
      <c r="CA64" s="4" t="s">
        <v>19</v>
      </c>
    </row>
    <row r="65" spans="1:64" ht="19.899999999999999" customHeight="1" x14ac:dyDescent="0.2">
      <c r="A65" s="65">
        <v>0</v>
      </c>
      <c r="B65" s="65"/>
      <c r="C65" s="65"/>
      <c r="D65" s="65"/>
      <c r="E65" s="65"/>
      <c r="F65" s="65"/>
      <c r="G65" s="103" t="s">
        <v>83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89" t="s">
        <v>65</v>
      </c>
      <c r="AA65" s="89"/>
      <c r="AB65" s="89"/>
      <c r="AC65" s="89"/>
      <c r="AD65" s="89"/>
      <c r="AE65" s="89" t="s">
        <v>66</v>
      </c>
      <c r="AF65" s="89"/>
      <c r="AG65" s="89"/>
      <c r="AH65" s="89"/>
      <c r="AI65" s="89"/>
      <c r="AJ65" s="89"/>
      <c r="AK65" s="89"/>
      <c r="AL65" s="89"/>
      <c r="AM65" s="89"/>
      <c r="AN65" s="118"/>
      <c r="AO65" s="90">
        <v>2</v>
      </c>
      <c r="AP65" s="90"/>
      <c r="AQ65" s="90"/>
      <c r="AR65" s="90"/>
      <c r="AS65" s="90"/>
      <c r="AT65" s="90"/>
      <c r="AU65" s="90"/>
      <c r="AV65" s="90"/>
      <c r="AW65" s="90">
        <v>0</v>
      </c>
      <c r="AX65" s="90"/>
      <c r="AY65" s="90"/>
      <c r="AZ65" s="90"/>
      <c r="BA65" s="90"/>
      <c r="BB65" s="90"/>
      <c r="BC65" s="90"/>
      <c r="BD65" s="90"/>
      <c r="BE65" s="90">
        <f t="shared" si="0"/>
        <v>2</v>
      </c>
      <c r="BF65" s="90"/>
      <c r="BG65" s="90"/>
      <c r="BH65" s="90"/>
      <c r="BI65" s="90"/>
      <c r="BJ65" s="90"/>
      <c r="BK65" s="90"/>
      <c r="BL65" s="90"/>
    </row>
    <row r="66" spans="1:64" ht="17.45" customHeight="1" x14ac:dyDescent="0.2">
      <c r="A66" s="65">
        <v>0</v>
      </c>
      <c r="B66" s="65"/>
      <c r="C66" s="65"/>
      <c r="D66" s="65"/>
      <c r="E66" s="65"/>
      <c r="F66" s="65"/>
      <c r="G66" s="103" t="s">
        <v>84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9" t="s">
        <v>65</v>
      </c>
      <c r="AA66" s="89"/>
      <c r="AB66" s="89"/>
      <c r="AC66" s="89"/>
      <c r="AD66" s="89"/>
      <c r="AE66" s="89" t="s">
        <v>66</v>
      </c>
      <c r="AF66" s="89"/>
      <c r="AG66" s="89"/>
      <c r="AH66" s="89"/>
      <c r="AI66" s="89"/>
      <c r="AJ66" s="89"/>
      <c r="AK66" s="89"/>
      <c r="AL66" s="89"/>
      <c r="AM66" s="89"/>
      <c r="AN66" s="118"/>
      <c r="AO66" s="90">
        <v>6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6</v>
      </c>
      <c r="BF66" s="90"/>
      <c r="BG66" s="90"/>
      <c r="BH66" s="90"/>
      <c r="BI66" s="90"/>
      <c r="BJ66" s="90"/>
      <c r="BK66" s="90"/>
      <c r="BL66" s="90"/>
    </row>
    <row r="67" spans="1:64" ht="25.5" customHeight="1" x14ac:dyDescent="0.2">
      <c r="A67" s="65">
        <v>0</v>
      </c>
      <c r="B67" s="65"/>
      <c r="C67" s="65"/>
      <c r="D67" s="65"/>
      <c r="E67" s="65"/>
      <c r="F67" s="65"/>
      <c r="G67" s="103" t="s">
        <v>85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9" t="s">
        <v>65</v>
      </c>
      <c r="AA67" s="89"/>
      <c r="AB67" s="89"/>
      <c r="AC67" s="89"/>
      <c r="AD67" s="89"/>
      <c r="AE67" s="89" t="s">
        <v>66</v>
      </c>
      <c r="AF67" s="89"/>
      <c r="AG67" s="89"/>
      <c r="AH67" s="89"/>
      <c r="AI67" s="89"/>
      <c r="AJ67" s="89"/>
      <c r="AK67" s="89"/>
      <c r="AL67" s="89"/>
      <c r="AM67" s="89"/>
      <c r="AN67" s="118"/>
      <c r="AO67" s="90">
        <v>8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8</v>
      </c>
      <c r="BF67" s="90"/>
      <c r="BG67" s="90"/>
      <c r="BH67" s="90"/>
      <c r="BI67" s="90"/>
      <c r="BJ67" s="90"/>
      <c r="BK67" s="90"/>
      <c r="BL67" s="90"/>
    </row>
    <row r="68" spans="1:64" ht="12.75" customHeight="1" x14ac:dyDescent="0.2">
      <c r="A68" s="65">
        <v>0</v>
      </c>
      <c r="B68" s="65"/>
      <c r="C68" s="65"/>
      <c r="D68" s="65"/>
      <c r="E68" s="65"/>
      <c r="F68" s="65"/>
      <c r="G68" s="103" t="s">
        <v>86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89" t="s">
        <v>65</v>
      </c>
      <c r="AA68" s="89"/>
      <c r="AB68" s="89"/>
      <c r="AC68" s="89"/>
      <c r="AD68" s="89"/>
      <c r="AE68" s="103" t="s">
        <v>68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90">
        <v>1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1</v>
      </c>
      <c r="BF68" s="90"/>
      <c r="BG68" s="90"/>
      <c r="BH68" s="90"/>
      <c r="BI68" s="90"/>
      <c r="BJ68" s="90"/>
      <c r="BK68" s="90"/>
      <c r="BL68" s="90"/>
    </row>
    <row r="69" spans="1:64" ht="25.15" customHeight="1" x14ac:dyDescent="0.2">
      <c r="A69" s="65">
        <v>0</v>
      </c>
      <c r="B69" s="65"/>
      <c r="C69" s="65"/>
      <c r="D69" s="65"/>
      <c r="E69" s="65"/>
      <c r="F69" s="65"/>
      <c r="G69" s="103" t="s">
        <v>87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89" t="s">
        <v>65</v>
      </c>
      <c r="AA69" s="89"/>
      <c r="AB69" s="89"/>
      <c r="AC69" s="89"/>
      <c r="AD69" s="89"/>
      <c r="AE69" s="103" t="s">
        <v>68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90">
        <v>1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1</v>
      </c>
      <c r="BF69" s="90"/>
      <c r="BG69" s="90"/>
      <c r="BH69" s="90"/>
      <c r="BI69" s="90"/>
      <c r="BJ69" s="90"/>
      <c r="BK69" s="90"/>
      <c r="BL69" s="90"/>
    </row>
    <row r="70" spans="1:64" ht="22.15" customHeight="1" x14ac:dyDescent="0.2">
      <c r="A70" s="65">
        <v>0</v>
      </c>
      <c r="B70" s="65"/>
      <c r="C70" s="65"/>
      <c r="D70" s="65"/>
      <c r="E70" s="65"/>
      <c r="F70" s="65"/>
      <c r="G70" s="103" t="s">
        <v>88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89" t="s">
        <v>65</v>
      </c>
      <c r="AA70" s="89"/>
      <c r="AB70" s="89"/>
      <c r="AC70" s="89"/>
      <c r="AD70" s="89"/>
      <c r="AE70" s="103" t="s">
        <v>66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90">
        <v>74.5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74.5</v>
      </c>
      <c r="BF70" s="90"/>
      <c r="BG70" s="90"/>
      <c r="BH70" s="90"/>
      <c r="BI70" s="90"/>
      <c r="BJ70" s="90"/>
      <c r="BK70" s="90"/>
      <c r="BL70" s="90"/>
    </row>
    <row r="71" spans="1:64" ht="12.75" customHeight="1" x14ac:dyDescent="0.2">
      <c r="A71" s="65">
        <v>0</v>
      </c>
      <c r="B71" s="65"/>
      <c r="C71" s="65"/>
      <c r="D71" s="65"/>
      <c r="E71" s="65"/>
      <c r="F71" s="65"/>
      <c r="G71" s="103" t="s">
        <v>89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89" t="s">
        <v>65</v>
      </c>
      <c r="AA71" s="89"/>
      <c r="AB71" s="89"/>
      <c r="AC71" s="89"/>
      <c r="AD71" s="89"/>
      <c r="AE71" s="103" t="s">
        <v>68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90">
        <v>10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10</v>
      </c>
      <c r="BF71" s="90"/>
      <c r="BG71" s="90"/>
      <c r="BH71" s="90"/>
      <c r="BI71" s="90"/>
      <c r="BJ71" s="90"/>
      <c r="BK71" s="90"/>
      <c r="BL71" s="90"/>
    </row>
    <row r="72" spans="1:64" ht="25.5" customHeight="1" x14ac:dyDescent="0.2">
      <c r="A72" s="65">
        <v>0</v>
      </c>
      <c r="B72" s="65"/>
      <c r="C72" s="65"/>
      <c r="D72" s="65"/>
      <c r="E72" s="65"/>
      <c r="F72" s="65"/>
      <c r="G72" s="103" t="s">
        <v>90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89" t="s">
        <v>70</v>
      </c>
      <c r="AA72" s="89"/>
      <c r="AB72" s="89"/>
      <c r="AC72" s="89"/>
      <c r="AD72" s="89"/>
      <c r="AE72" s="103" t="s">
        <v>68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90">
        <f>AC50</f>
        <v>11218007.199999999</v>
      </c>
      <c r="AP72" s="90"/>
      <c r="AQ72" s="90"/>
      <c r="AR72" s="90"/>
      <c r="AS72" s="90"/>
      <c r="AT72" s="90"/>
      <c r="AU72" s="90"/>
      <c r="AV72" s="90"/>
      <c r="AW72" s="90">
        <f>AK50</f>
        <v>450000</v>
      </c>
      <c r="AX72" s="90"/>
      <c r="AY72" s="90"/>
      <c r="AZ72" s="90"/>
      <c r="BA72" s="90"/>
      <c r="BB72" s="90"/>
      <c r="BC72" s="90"/>
      <c r="BD72" s="90"/>
      <c r="BE72" s="90">
        <f t="shared" si="0"/>
        <v>11668007.199999999</v>
      </c>
      <c r="BF72" s="90"/>
      <c r="BG72" s="90"/>
      <c r="BH72" s="90"/>
      <c r="BI72" s="90"/>
      <c r="BJ72" s="90"/>
      <c r="BK72" s="90"/>
      <c r="BL72" s="90"/>
    </row>
    <row r="73" spans="1:64" ht="25.5" customHeight="1" x14ac:dyDescent="0.2">
      <c r="A73" s="65">
        <v>0</v>
      </c>
      <c r="B73" s="65"/>
      <c r="C73" s="65"/>
      <c r="D73" s="65"/>
      <c r="E73" s="65"/>
      <c r="F73" s="65"/>
      <c r="G73" s="103" t="s">
        <v>91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89" t="s">
        <v>70</v>
      </c>
      <c r="AA73" s="89"/>
      <c r="AB73" s="89"/>
      <c r="AC73" s="89"/>
      <c r="AD73" s="89"/>
      <c r="AE73" s="103" t="s">
        <v>68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90">
        <f>AC50</f>
        <v>11218007.199999999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11218007.199999999</v>
      </c>
      <c r="BF73" s="90"/>
      <c r="BG73" s="90"/>
      <c r="BH73" s="90"/>
      <c r="BI73" s="90"/>
      <c r="BJ73" s="90"/>
      <c r="BK73" s="90"/>
      <c r="BL73" s="90"/>
    </row>
    <row r="74" spans="1:64" ht="25.5" customHeight="1" x14ac:dyDescent="0.2">
      <c r="A74" s="65">
        <v>0</v>
      </c>
      <c r="B74" s="65"/>
      <c r="C74" s="65"/>
      <c r="D74" s="65"/>
      <c r="E74" s="65"/>
      <c r="F74" s="65"/>
      <c r="G74" s="103" t="s">
        <v>92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89" t="s">
        <v>70</v>
      </c>
      <c r="AA74" s="89"/>
      <c r="AB74" s="89"/>
      <c r="AC74" s="89"/>
      <c r="AD74" s="89"/>
      <c r="AE74" s="103" t="s">
        <v>68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90">
        <v>0</v>
      </c>
      <c r="AP74" s="90"/>
      <c r="AQ74" s="90"/>
      <c r="AR74" s="90"/>
      <c r="AS74" s="90"/>
      <c r="AT74" s="90"/>
      <c r="AU74" s="90"/>
      <c r="AV74" s="90"/>
      <c r="AW74" s="90">
        <v>450</v>
      </c>
      <c r="AX74" s="90"/>
      <c r="AY74" s="90"/>
      <c r="AZ74" s="90"/>
      <c r="BA74" s="90"/>
      <c r="BB74" s="90"/>
      <c r="BC74" s="90"/>
      <c r="BD74" s="90"/>
      <c r="BE74" s="90">
        <f t="shared" si="0"/>
        <v>450</v>
      </c>
      <c r="BF74" s="90"/>
      <c r="BG74" s="90"/>
      <c r="BH74" s="90"/>
      <c r="BI74" s="90"/>
      <c r="BJ74" s="90"/>
      <c r="BK74" s="90"/>
      <c r="BL74" s="90"/>
    </row>
    <row r="75" spans="1:64" s="4" customFormat="1" ht="12.75" customHeight="1" x14ac:dyDescent="0.2">
      <c r="A75" s="92">
        <v>0</v>
      </c>
      <c r="B75" s="92"/>
      <c r="C75" s="92"/>
      <c r="D75" s="92"/>
      <c r="E75" s="92"/>
      <c r="F75" s="92"/>
      <c r="G75" s="119" t="s">
        <v>67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16"/>
      <c r="AA75" s="116"/>
      <c r="AB75" s="116"/>
      <c r="AC75" s="116"/>
      <c r="AD75" s="116"/>
      <c r="AE75" s="119"/>
      <c r="AF75" s="120"/>
      <c r="AG75" s="120"/>
      <c r="AH75" s="120"/>
      <c r="AI75" s="120"/>
      <c r="AJ75" s="120"/>
      <c r="AK75" s="120"/>
      <c r="AL75" s="120"/>
      <c r="AM75" s="120"/>
      <c r="AN75" s="12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>
        <f t="shared" si="0"/>
        <v>0</v>
      </c>
      <c r="BF75" s="91"/>
      <c r="BG75" s="91"/>
      <c r="BH75" s="91"/>
      <c r="BI75" s="91"/>
      <c r="BJ75" s="91"/>
      <c r="BK75" s="91"/>
      <c r="BL75" s="91"/>
    </row>
    <row r="76" spans="1:64" ht="25.5" customHeight="1" x14ac:dyDescent="0.2">
      <c r="A76" s="65">
        <v>0</v>
      </c>
      <c r="B76" s="65"/>
      <c r="C76" s="65"/>
      <c r="D76" s="65"/>
      <c r="E76" s="65"/>
      <c r="F76" s="65"/>
      <c r="G76" s="103" t="s">
        <v>93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89" t="s">
        <v>94</v>
      </c>
      <c r="AA76" s="89"/>
      <c r="AB76" s="89"/>
      <c r="AC76" s="89"/>
      <c r="AD76" s="89"/>
      <c r="AE76" s="103" t="s">
        <v>68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90">
        <v>475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0"/>
        <v>475</v>
      </c>
      <c r="BF76" s="90"/>
      <c r="BG76" s="90"/>
      <c r="BH76" s="90"/>
      <c r="BI76" s="90"/>
      <c r="BJ76" s="90"/>
      <c r="BK76" s="90"/>
      <c r="BL76" s="90"/>
    </row>
    <row r="77" spans="1:64" ht="12.75" customHeight="1" x14ac:dyDescent="0.2">
      <c r="A77" s="65">
        <v>0</v>
      </c>
      <c r="B77" s="65"/>
      <c r="C77" s="65"/>
      <c r="D77" s="65"/>
      <c r="E77" s="65"/>
      <c r="F77" s="65"/>
      <c r="G77" s="103" t="s">
        <v>95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89" t="s">
        <v>94</v>
      </c>
      <c r="AA77" s="89"/>
      <c r="AB77" s="89"/>
      <c r="AC77" s="89"/>
      <c r="AD77" s="89"/>
      <c r="AE77" s="103" t="s">
        <v>68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90">
        <v>156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0"/>
        <v>156</v>
      </c>
      <c r="BF77" s="90"/>
      <c r="BG77" s="90"/>
      <c r="BH77" s="90"/>
      <c r="BI77" s="90"/>
      <c r="BJ77" s="90"/>
      <c r="BK77" s="90"/>
      <c r="BL77" s="90"/>
    </row>
    <row r="78" spans="1:64" s="4" customFormat="1" ht="12.75" customHeight="1" x14ac:dyDescent="0.2">
      <c r="A78" s="92">
        <v>0</v>
      </c>
      <c r="B78" s="92"/>
      <c r="C78" s="92"/>
      <c r="D78" s="92"/>
      <c r="E78" s="92"/>
      <c r="F78" s="92"/>
      <c r="G78" s="119" t="s">
        <v>69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16"/>
      <c r="AA78" s="116"/>
      <c r="AB78" s="116"/>
      <c r="AC78" s="116"/>
      <c r="AD78" s="116"/>
      <c r="AE78" s="119"/>
      <c r="AF78" s="120"/>
      <c r="AG78" s="120"/>
      <c r="AH78" s="120"/>
      <c r="AI78" s="120"/>
      <c r="AJ78" s="120"/>
      <c r="AK78" s="120"/>
      <c r="AL78" s="120"/>
      <c r="AM78" s="120"/>
      <c r="AN78" s="12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>
        <f t="shared" si="0"/>
        <v>0</v>
      </c>
      <c r="BF78" s="91"/>
      <c r="BG78" s="91"/>
      <c r="BH78" s="91"/>
      <c r="BI78" s="91"/>
      <c r="BJ78" s="91"/>
      <c r="BK78" s="91"/>
      <c r="BL78" s="91"/>
    </row>
    <row r="79" spans="1:64" ht="12.75" customHeight="1" x14ac:dyDescent="0.2">
      <c r="A79" s="65">
        <v>0</v>
      </c>
      <c r="B79" s="65"/>
      <c r="C79" s="65"/>
      <c r="D79" s="65"/>
      <c r="E79" s="65"/>
      <c r="F79" s="65"/>
      <c r="G79" s="103" t="s">
        <v>96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89" t="s">
        <v>94</v>
      </c>
      <c r="AA79" s="89"/>
      <c r="AB79" s="89"/>
      <c r="AC79" s="89"/>
      <c r="AD79" s="89"/>
      <c r="AE79" s="103" t="s">
        <v>68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90">
        <v>6.38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0"/>
        <v>6.38</v>
      </c>
      <c r="BF79" s="90"/>
      <c r="BG79" s="90"/>
      <c r="BH79" s="90"/>
      <c r="BI79" s="90"/>
      <c r="BJ79" s="90"/>
      <c r="BK79" s="90"/>
      <c r="BL79" s="90"/>
    </row>
    <row r="80" spans="1:64" ht="25.5" customHeight="1" x14ac:dyDescent="0.2">
      <c r="A80" s="65">
        <v>0</v>
      </c>
      <c r="B80" s="65"/>
      <c r="C80" s="65"/>
      <c r="D80" s="65"/>
      <c r="E80" s="65"/>
      <c r="F80" s="65"/>
      <c r="G80" s="103" t="s">
        <v>97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89" t="s">
        <v>70</v>
      </c>
      <c r="AA80" s="89"/>
      <c r="AB80" s="89"/>
      <c r="AC80" s="89"/>
      <c r="AD80" s="89"/>
      <c r="AE80" s="103" t="s">
        <v>68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90">
        <v>24.1</v>
      </c>
      <c r="AP80" s="90"/>
      <c r="AQ80" s="90"/>
      <c r="AR80" s="90"/>
      <c r="AS80" s="90"/>
      <c r="AT80" s="90"/>
      <c r="AU80" s="90"/>
      <c r="AV80" s="90"/>
      <c r="AW80" s="90">
        <v>0</v>
      </c>
      <c r="AX80" s="90"/>
      <c r="AY80" s="90"/>
      <c r="AZ80" s="90"/>
      <c r="BA80" s="90"/>
      <c r="BB80" s="90"/>
      <c r="BC80" s="90"/>
      <c r="BD80" s="90"/>
      <c r="BE80" s="90">
        <f t="shared" si="0"/>
        <v>24.1</v>
      </c>
      <c r="BF80" s="90"/>
      <c r="BG80" s="90"/>
      <c r="BH80" s="90"/>
      <c r="BI80" s="90"/>
      <c r="BJ80" s="90"/>
      <c r="BK80" s="90"/>
      <c r="BL80" s="90"/>
    </row>
    <row r="81" spans="1:64" ht="25.5" customHeight="1" x14ac:dyDescent="0.2">
      <c r="A81" s="65">
        <v>0</v>
      </c>
      <c r="B81" s="65"/>
      <c r="C81" s="65"/>
      <c r="D81" s="65"/>
      <c r="E81" s="65"/>
      <c r="F81" s="65"/>
      <c r="G81" s="103" t="s">
        <v>98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89" t="s">
        <v>99</v>
      </c>
      <c r="AA81" s="89"/>
      <c r="AB81" s="89"/>
      <c r="AC81" s="89"/>
      <c r="AD81" s="89"/>
      <c r="AE81" s="103" t="s">
        <v>68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90">
        <v>0</v>
      </c>
      <c r="AP81" s="90"/>
      <c r="AQ81" s="90"/>
      <c r="AR81" s="90"/>
      <c r="AS81" s="90"/>
      <c r="AT81" s="90"/>
      <c r="AU81" s="90"/>
      <c r="AV81" s="90"/>
      <c r="AW81" s="90">
        <v>947.37</v>
      </c>
      <c r="AX81" s="90"/>
      <c r="AY81" s="90"/>
      <c r="AZ81" s="90"/>
      <c r="BA81" s="90"/>
      <c r="BB81" s="90"/>
      <c r="BC81" s="90"/>
      <c r="BD81" s="90"/>
      <c r="BE81" s="90">
        <f t="shared" si="0"/>
        <v>947.37</v>
      </c>
      <c r="BF81" s="90"/>
      <c r="BG81" s="90"/>
      <c r="BH81" s="90"/>
      <c r="BI81" s="90"/>
      <c r="BJ81" s="90"/>
      <c r="BK81" s="90"/>
      <c r="BL81" s="90"/>
    </row>
    <row r="82" spans="1:64" s="4" customFormat="1" ht="12.75" customHeight="1" x14ac:dyDescent="0.2">
      <c r="A82" s="92">
        <v>0</v>
      </c>
      <c r="B82" s="92"/>
      <c r="C82" s="92"/>
      <c r="D82" s="92"/>
      <c r="E82" s="92"/>
      <c r="F82" s="92"/>
      <c r="G82" s="119" t="s">
        <v>100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116"/>
      <c r="AA82" s="116"/>
      <c r="AB82" s="116"/>
      <c r="AC82" s="116"/>
      <c r="AD82" s="116"/>
      <c r="AE82" s="119"/>
      <c r="AF82" s="120"/>
      <c r="AG82" s="120"/>
      <c r="AH82" s="120"/>
      <c r="AI82" s="120"/>
      <c r="AJ82" s="120"/>
      <c r="AK82" s="120"/>
      <c r="AL82" s="120"/>
      <c r="AM82" s="120"/>
      <c r="AN82" s="12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>
        <f t="shared" si="0"/>
        <v>0</v>
      </c>
      <c r="BF82" s="91"/>
      <c r="BG82" s="91"/>
      <c r="BH82" s="91"/>
      <c r="BI82" s="91"/>
      <c r="BJ82" s="91"/>
      <c r="BK82" s="91"/>
      <c r="BL82" s="91"/>
    </row>
    <row r="83" spans="1:64" ht="38.25" customHeight="1" x14ac:dyDescent="0.2">
      <c r="A83" s="65">
        <v>0</v>
      </c>
      <c r="B83" s="65"/>
      <c r="C83" s="65"/>
      <c r="D83" s="65"/>
      <c r="E83" s="65"/>
      <c r="F83" s="65"/>
      <c r="G83" s="103" t="s">
        <v>101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89" t="s">
        <v>102</v>
      </c>
      <c r="AA83" s="89"/>
      <c r="AB83" s="89"/>
      <c r="AC83" s="89"/>
      <c r="AD83" s="89"/>
      <c r="AE83" s="103" t="s">
        <v>68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90">
        <v>21.46</v>
      </c>
      <c r="AP83" s="90"/>
      <c r="AQ83" s="90"/>
      <c r="AR83" s="90"/>
      <c r="AS83" s="90"/>
      <c r="AT83" s="90"/>
      <c r="AU83" s="90"/>
      <c r="AV83" s="90"/>
      <c r="AW83" s="90">
        <v>0</v>
      </c>
      <c r="AX83" s="90"/>
      <c r="AY83" s="90"/>
      <c r="AZ83" s="90"/>
      <c r="BA83" s="90"/>
      <c r="BB83" s="90"/>
      <c r="BC83" s="90"/>
      <c r="BD83" s="90"/>
      <c r="BE83" s="90">
        <f t="shared" si="0"/>
        <v>21.46</v>
      </c>
      <c r="BF83" s="90"/>
      <c r="BG83" s="90"/>
      <c r="BH83" s="90"/>
      <c r="BI83" s="90"/>
      <c r="BJ83" s="90"/>
      <c r="BK83" s="90"/>
      <c r="BL83" s="90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07" t="s">
        <v>74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5"/>
      <c r="AO86" s="110" t="s">
        <v>110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111" t="s">
        <v>6</v>
      </c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O87" s="111" t="s">
        <v>52</v>
      </c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</row>
    <row r="88" spans="1:64" ht="15.75" customHeight="1" x14ac:dyDescent="0.2">
      <c r="A88" s="112" t="s">
        <v>4</v>
      </c>
      <c r="B88" s="112"/>
      <c r="C88" s="112"/>
      <c r="D88" s="112"/>
      <c r="E88" s="112"/>
      <c r="F88" s="112"/>
    </row>
    <row r="89" spans="1:64" ht="13.15" customHeight="1" x14ac:dyDescent="0.2">
      <c r="A89" s="40" t="s">
        <v>73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x14ac:dyDescent="0.2">
      <c r="A90" s="106" t="s">
        <v>47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7" t="s">
        <v>75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5"/>
      <c r="AO92" s="110" t="s">
        <v>76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111" t="s">
        <v>6</v>
      </c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O93" s="111" t="s">
        <v>52</v>
      </c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</row>
    <row r="94" spans="1:64" x14ac:dyDescent="0.2">
      <c r="A94" s="97"/>
      <c r="B94" s="98"/>
      <c r="C94" s="98"/>
      <c r="D94" s="98"/>
      <c r="E94" s="98"/>
      <c r="F94" s="98"/>
      <c r="G94" s="98"/>
      <c r="H94" s="98"/>
    </row>
    <row r="95" spans="1:64" x14ac:dyDescent="0.2">
      <c r="A95" s="99"/>
      <c r="B95" s="99"/>
      <c r="C95" s="99"/>
      <c r="D95" s="99"/>
      <c r="E95" s="99"/>
      <c r="F95" s="99"/>
      <c r="G95" s="99"/>
      <c r="H95" s="9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88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94:H94"/>
    <mergeCell ref="A95:H95"/>
    <mergeCell ref="A50:C50"/>
    <mergeCell ref="D50:AB50"/>
    <mergeCell ref="A65:F65"/>
    <mergeCell ref="G65:Y65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41" priority="43" stopIfTrue="1" operator="equal">
      <formula>$G63</formula>
    </cfRule>
  </conditionalFormatting>
  <conditionalFormatting sqref="D49">
    <cfRule type="cellIs" dxfId="40" priority="44" stopIfTrue="1" operator="equal">
      <formula>$D48</formula>
    </cfRule>
  </conditionalFormatting>
  <conditionalFormatting sqref="A64:F64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5">
    <cfRule type="cellIs" dxfId="37" priority="39" stopIfTrue="1" operator="equal">
      <formula>$G64</formula>
    </cfRule>
  </conditionalFormatting>
  <conditionalFormatting sqref="A65:F65">
    <cfRule type="cellIs" dxfId="36" priority="40" stopIfTrue="1" operator="equal">
      <formula>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КПК1011100</vt:lpstr>
      <vt:lpstr>КПК1011100!Область_печати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2021-01-12T09:19:58Z</dcterms:modified>
</cp:coreProperties>
</file>