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0" yWindow="15" windowWidth="20730" windowHeight="11760"/>
  </bookViews>
  <sheets>
    <sheet name="3710160" sheetId="1" r:id="rId1"/>
    <sheet name="3718600" sheetId="2" state="hidden" r:id="rId2"/>
  </sheets>
  <calcPr calcId="124519"/>
</workbook>
</file>

<file path=xl/calcChain.xml><?xml version="1.0" encoding="utf-8"?>
<calcChain xmlns="http://schemas.openxmlformats.org/spreadsheetml/2006/main">
  <c r="H78" i="1"/>
  <c r="E78"/>
  <c r="E90"/>
  <c r="E86"/>
  <c r="F33"/>
  <c r="I33"/>
  <c r="L33" s="1"/>
  <c r="J33"/>
  <c r="K33"/>
  <c r="I89" i="2"/>
  <c r="H89"/>
  <c r="E89"/>
  <c r="I85"/>
  <c r="H85"/>
  <c r="E85"/>
  <c r="I81"/>
  <c r="H81"/>
  <c r="E81"/>
  <c r="I70"/>
  <c r="H70"/>
  <c r="E70"/>
  <c r="I63"/>
  <c r="H63"/>
  <c r="E63"/>
  <c r="J30"/>
  <c r="F30"/>
  <c r="J26"/>
  <c r="I26"/>
  <c r="F26"/>
  <c r="F96" i="1"/>
  <c r="C96"/>
  <c r="K81" i="2" l="1"/>
  <c r="K85"/>
  <c r="K89"/>
  <c r="K70"/>
  <c r="K63"/>
  <c r="L26"/>
  <c r="I30"/>
  <c r="L30" s="1"/>
  <c r="I96" i="1"/>
  <c r="H94"/>
  <c r="E94"/>
  <c r="H96"/>
  <c r="E96"/>
  <c r="I90"/>
  <c r="H90"/>
  <c r="I78"/>
  <c r="C71"/>
  <c r="F71"/>
  <c r="K28"/>
  <c r="K29"/>
  <c r="K30"/>
  <c r="K31"/>
  <c r="K32"/>
  <c r="J28"/>
  <c r="J29"/>
  <c r="J30"/>
  <c r="J31"/>
  <c r="J32"/>
  <c r="I28"/>
  <c r="I29"/>
  <c r="I30"/>
  <c r="I31"/>
  <c r="I32"/>
  <c r="F28"/>
  <c r="F29"/>
  <c r="F30"/>
  <c r="F31"/>
  <c r="F32"/>
  <c r="K27"/>
  <c r="J27"/>
  <c r="I27"/>
  <c r="F27"/>
  <c r="I94"/>
  <c r="K90" l="1"/>
  <c r="K94"/>
  <c r="K78"/>
  <c r="K96"/>
  <c r="L27"/>
  <c r="L32"/>
  <c r="L28"/>
  <c r="L30"/>
  <c r="L31"/>
  <c r="L29"/>
  <c r="I64"/>
  <c r="I86"/>
  <c r="H86"/>
  <c r="E71"/>
  <c r="K64"/>
  <c r="K23"/>
  <c r="J23"/>
  <c r="I23"/>
  <c r="F23"/>
  <c r="K86" l="1"/>
  <c r="I71"/>
  <c r="H71"/>
  <c r="K71" s="1"/>
  <c r="L23"/>
</calcChain>
</file>

<file path=xl/sharedStrings.xml><?xml version="1.0" encoding="utf-8"?>
<sst xmlns="http://schemas.openxmlformats.org/spreadsheetml/2006/main" count="600" uniqueCount="176">
  <si>
    <t>Додаток</t>
  </si>
  <si>
    <t>до Методичних рекомендацій щодо здійснення оцінки ефективності бюджетних програм </t>
  </si>
  <si>
    <t>ОЦІНКА ЕФЕКТИВНОСТІ БЮДЖЕТНОЇ ПРОГРАМИ</t>
  </si>
  <si>
    <t>4. Мета бюджетної програми:</t>
  </si>
  <si>
    <t xml:space="preserve">5. Оцінка ефективності бюджетної програми за критеріями: </t>
  </si>
  <si>
    <t>5.1 "Виконання бюджетної програми за напрямами використання бюджетних коштів": (тис. грн.) </t>
  </si>
  <si>
    <t>N з/п </t>
  </si>
  <si>
    <t>Показники </t>
  </si>
  <si>
    <t>План з урахуванням змін </t>
  </si>
  <si>
    <t>Виконано </t>
  </si>
  <si>
    <t>Відхилення </t>
  </si>
  <si>
    <t>загальний фонд </t>
  </si>
  <si>
    <t>спеціальний фонд </t>
  </si>
  <si>
    <t>разом </t>
  </si>
  <si>
    <t>1. </t>
  </si>
  <si>
    <t>  </t>
  </si>
  <si>
    <t>в т. ч. </t>
  </si>
  <si>
    <t>1.1 </t>
  </si>
  <si>
    <t>1.2 </t>
  </si>
  <si>
    <t xml:space="preserve">5.2 "Виконання бюджетної програми за джерелами надходжень спеціального фонду": </t>
  </si>
  <si>
    <t>(тис. грн.) </t>
  </si>
  <si>
    <t>Залишок на початок року </t>
  </si>
  <si>
    <t>х </t>
  </si>
  <si>
    <t>в т. ч.  </t>
  </si>
  <si>
    <t>власних надходжень  </t>
  </si>
  <si>
    <t>інших надходжень </t>
  </si>
  <si>
    <t>Пояснення причин наявності залишку надходжень спеціального фонду, в т. ч. власних надходжень бюджетних установ та інших надходжень, на початок року </t>
  </si>
  <si>
    <t>2. </t>
  </si>
  <si>
    <t>Надходження </t>
  </si>
  <si>
    <t>2.1 </t>
  </si>
  <si>
    <t>власні надходження </t>
  </si>
  <si>
    <t>2.2 </t>
  </si>
  <si>
    <t>надходження позик </t>
  </si>
  <si>
    <t>2.3 </t>
  </si>
  <si>
    <t>повернення кредитів  </t>
  </si>
  <si>
    <t>2.4 </t>
  </si>
  <si>
    <t>інші надходження </t>
  </si>
  <si>
    <t>Пояснення причин відхилення фактичних обсягів надходжень від планових </t>
  </si>
  <si>
    <t>3. </t>
  </si>
  <si>
    <t>Залишок на кінець року </t>
  </si>
  <si>
    <t>3.1 </t>
  </si>
  <si>
    <t>3.2 </t>
  </si>
  <si>
    <t>Пояснення причин наявності залишку надходжень спеціального фонду, в т. ч. власних надходжень бюджетних установ та інших надходжень, на кінець року </t>
  </si>
  <si>
    <t xml:space="preserve">5.3 "Виконання результативних показників бюджетної програми за напрямами використання бюджетних коштів": </t>
  </si>
  <si>
    <t>Затверджено паспортом бюджетної програми </t>
  </si>
  <si>
    <r>
      <t>Напрям використання бюджетних коштів</t>
    </r>
    <r>
      <rPr>
        <vertAlign val="superscript"/>
        <sz val="12"/>
        <color indexed="8"/>
        <rFont val="Times New Roman"/>
        <family val="1"/>
        <charset val="204"/>
      </rPr>
      <t>1</t>
    </r>
  </si>
  <si>
    <t>затрат </t>
  </si>
  <si>
    <t>продукту </t>
  </si>
  <si>
    <t>Пояснення щодо розбіжностей між фактичними та плановими результативними показниками </t>
  </si>
  <si>
    <t>ефективності </t>
  </si>
  <si>
    <t>4. </t>
  </si>
  <si>
    <t>якості </t>
  </si>
  <si>
    <t>Оцінка відповідності фактичних результативних показників проведеним видаткам за напрямом використання бюджетних коштів, спрямованих на досягнення цих показників  </t>
  </si>
  <si>
    <r>
      <t>Напрям використання бюджетних коштів</t>
    </r>
    <r>
      <rPr>
        <sz val="12"/>
        <color indexed="8"/>
        <rFont val="Times New Roman"/>
        <family val="1"/>
        <charset val="204"/>
      </rPr>
      <t> </t>
    </r>
  </si>
  <si>
    <t>5.4 "Виконання показників бюджетної програми порівняно із показниками попереднього року": </t>
  </si>
  <si>
    <t>Попередній рік </t>
  </si>
  <si>
    <t>Звітний рік </t>
  </si>
  <si>
    <t>Відхилення виконання</t>
  </si>
  <si>
    <t>(у відсотках) </t>
  </si>
  <si>
    <t>5.5 "Виконання інвестиційних (проектів) програм":</t>
  </si>
  <si>
    <t>Код</t>
  </si>
  <si>
    <t>Показники</t>
  </si>
  <si>
    <t>Загальний обсяг фінансування проекту (програми), всього</t>
  </si>
  <si>
    <t>План на звітний період з урахуванням змін</t>
  </si>
  <si>
    <t>Виконано за звітний період</t>
  </si>
  <si>
    <t>Відхилення</t>
  </si>
  <si>
    <t>Виконано всього</t>
  </si>
  <si>
    <t>Залишок фінансування на майбутні періоди</t>
  </si>
  <si>
    <t>6 = 5 - 4</t>
  </si>
  <si>
    <t>8 = 3 - 7</t>
  </si>
  <si>
    <t>1.</t>
  </si>
  <si>
    <t xml:space="preserve">Надходження </t>
  </si>
  <si>
    <t>х</t>
  </si>
  <si>
    <t>всього:</t>
  </si>
  <si>
    <t>Бюджет розвитку за джерелами</t>
  </si>
  <si>
    <t>Надходження із загального фонду бюджету до спеціального фонду (бюджету розвитку)</t>
  </si>
  <si>
    <t>Запозичення до бюджету</t>
  </si>
  <si>
    <t>Інші джерела</t>
  </si>
  <si>
    <t>Пояснення щодо причин відхилення фактичних надходжень від планового показника</t>
  </si>
  <si>
    <t>2.</t>
  </si>
  <si>
    <t xml:space="preserve">Видатки бюджету розвитку </t>
  </si>
  <si>
    <t>Пояснення щодо причин відхилення касових видатків від планового показника</t>
  </si>
  <si>
    <t>Пояснення щодо причин відхилення фактичних надходжень від касових видатків</t>
  </si>
  <si>
    <t>Всього за інвестиційними проектами</t>
  </si>
  <si>
    <t>Інвестиційний проект (програма) 1</t>
  </si>
  <si>
    <t>Пояснення щодо причин відхилення касових видатків на виконання інвестиційного проекту (програми) 1 від планового показника</t>
  </si>
  <si>
    <t>Напрям спрямування коштів (об'єкт) 1</t>
  </si>
  <si>
    <t>Інвестиційний проект (програма) 2</t>
  </si>
  <si>
    <t>Пояснення щодо причин відхилення касових видатків на виконання інвестиційного проекту (програми) 2 від планового показника</t>
  </si>
  <si>
    <t>Капітальні видатки з утримання бюджетних установ</t>
  </si>
  <si>
    <t>5.6 "Наявність фінансових порушень за результатами контрольних заходів":</t>
  </si>
  <si>
    <t>5.7 "Стан фінансової дисципліни":</t>
  </si>
  <si>
    <t>6. Узагальнений висновок щодо:</t>
  </si>
  <si>
    <t>______________________________________________________________________________________ </t>
  </si>
  <si>
    <t>_________</t>
  </si>
  <si>
    <t>(підпис) </t>
  </si>
  <si>
    <t>(додаток із змінами, внесеними згідно з наказом</t>
  </si>
  <si>
    <t>Міністерства фінансів України від 12.01.2012 р. N 13)</t>
  </si>
  <si>
    <t xml:space="preserve">____________ </t>
  </si>
  <si>
    <r>
      <t>                (КПКВК ДБ</t>
    </r>
    <r>
      <rPr>
        <sz val="12"/>
        <color indexed="8"/>
        <rFont val="Times New Roman"/>
        <family val="1"/>
        <charset val="204"/>
      </rPr>
      <t xml:space="preserve"> (МБ))                          (найменування головного розпорядника) </t>
    </r>
  </si>
  <si>
    <r>
      <rPr>
        <sz val="12"/>
        <color indexed="8"/>
        <rFont val="Times New Roman"/>
        <family val="1"/>
        <charset val="204"/>
      </rPr>
      <t>1</t>
    </r>
    <r>
      <rPr>
        <b/>
        <sz val="12"/>
        <color indexed="8"/>
        <rFont val="Times New Roman"/>
        <family val="1"/>
        <charset val="204"/>
      </rPr>
      <t xml:space="preserve">. </t>
    </r>
    <r>
      <rPr>
        <u/>
        <sz val="12"/>
        <color indexed="8"/>
        <rFont val="Times New Roman"/>
        <family val="1"/>
        <charset val="204"/>
      </rPr>
      <t>3700000</t>
    </r>
    <r>
      <rPr>
        <b/>
        <sz val="12"/>
        <color indexed="8"/>
        <rFont val="Times New Roman"/>
        <family val="1"/>
        <charset val="204"/>
      </rPr>
      <t xml:space="preserve"> </t>
    </r>
    <r>
      <rPr>
        <u/>
        <sz val="12"/>
        <color indexed="8"/>
        <rFont val="Times New Roman"/>
        <family val="1"/>
        <charset val="204"/>
      </rPr>
      <t>Фінансове управління виконавчого комітету Фастівської міської ради</t>
    </r>
  </si>
  <si>
    <r>
      <t>                (КПКВК ДБ</t>
    </r>
    <r>
      <rPr>
        <sz val="12"/>
        <color indexed="8"/>
        <rFont val="Times New Roman"/>
        <family val="1"/>
        <charset val="204"/>
      </rPr>
      <t xml:space="preserve"> (МБ))                         (найменування відповідального виконавця) </t>
    </r>
  </si>
  <si>
    <r>
      <t>         (КПКВК ДБ</t>
    </r>
    <r>
      <rPr>
        <sz val="12"/>
        <color indexed="8"/>
        <rFont val="Times New Roman"/>
        <family val="1"/>
        <charset val="204"/>
      </rPr>
      <t xml:space="preserve"> (МБ))           (КФКВК)                 (найменування бюджетної програми) </t>
    </r>
  </si>
  <si>
    <r>
      <t xml:space="preserve">2. </t>
    </r>
    <r>
      <rPr>
        <u/>
        <sz val="12"/>
        <color indexed="8"/>
        <rFont val="Times New Roman"/>
        <family val="1"/>
        <charset val="204"/>
      </rPr>
      <t>3710000</t>
    </r>
    <r>
      <rPr>
        <sz val="12"/>
        <color indexed="8"/>
        <rFont val="Times New Roman"/>
        <family val="1"/>
        <charset val="204"/>
      </rPr>
      <t xml:space="preserve"> </t>
    </r>
    <r>
      <rPr>
        <u/>
        <sz val="12"/>
        <color indexed="8"/>
        <rFont val="Times New Roman"/>
        <family val="1"/>
        <charset val="204"/>
      </rPr>
      <t>Фінансове управління виконавчого комітету Фастівської міської ради</t>
    </r>
  </si>
  <si>
    <t xml:space="preserve">Забезпечення своєчасного виконання наданих законодавством  повноважень(складання кошторисів, штатних розписів, ведення бухобліку та звітності, подання звітності та інформацій до Головного фінансового управління, здійснення фінансування, здійснення контролю за дотриманням підприємствами, установами, організаціями чинного законодавства стосовно використання виділених їм коштів та їх цільове використання та інше). </t>
  </si>
  <si>
    <t>кількість штатних одиниць</t>
  </si>
  <si>
    <t>витрати на утримання однієї штатної одиниці</t>
  </si>
  <si>
    <t>Начальник відділу бухобліку та звітності -головний бухгалтер </t>
  </si>
  <si>
    <r>
      <t xml:space="preserve">3. </t>
    </r>
    <r>
      <rPr>
        <u/>
        <sz val="12"/>
        <color indexed="8"/>
        <rFont val="Times New Roman"/>
        <family val="1"/>
        <charset val="204"/>
      </rPr>
      <t>3710160</t>
    </r>
    <r>
      <rPr>
        <sz val="12"/>
        <color indexed="8"/>
        <rFont val="Times New Roman"/>
        <family val="1"/>
        <charset val="204"/>
      </rPr>
      <t xml:space="preserve">   </t>
    </r>
    <r>
      <rPr>
        <u/>
        <sz val="12"/>
        <color indexed="8"/>
        <rFont val="Times New Roman"/>
        <family val="1"/>
        <charset val="204"/>
      </rPr>
      <t>111</t>
    </r>
    <r>
      <rPr>
        <sz val="12"/>
        <color indexed="8"/>
        <rFont val="Times New Roman"/>
        <family val="1"/>
        <charset val="204"/>
      </rPr>
      <t xml:space="preserve">_ </t>
    </r>
    <r>
      <rPr>
        <u/>
        <sz val="12"/>
        <color indexed="8"/>
        <rFont val="Times New Roman"/>
        <family val="1"/>
        <charset val="204"/>
      </rPr>
      <t>Керівництво і управління у відповідній сфері у містах (місті Києві), селищах, селах, об'єднаних територіальних громадах</t>
    </r>
  </si>
  <si>
    <r>
      <t xml:space="preserve">3.         </t>
    </r>
    <r>
      <rPr>
        <u/>
        <sz val="12"/>
        <color indexed="8"/>
        <rFont val="Times New Roman"/>
        <family val="1"/>
        <charset val="204"/>
      </rPr>
      <t xml:space="preserve">3718600 </t>
    </r>
    <r>
      <rPr>
        <sz val="12"/>
        <color indexed="8"/>
        <rFont val="Times New Roman"/>
        <family val="1"/>
        <charset val="204"/>
      </rPr>
      <t xml:space="preserve">                      </t>
    </r>
    <r>
      <rPr>
        <u/>
        <sz val="12"/>
        <color indexed="8"/>
        <rFont val="Times New Roman"/>
        <family val="1"/>
        <charset val="204"/>
      </rPr>
      <t>0170</t>
    </r>
    <r>
      <rPr>
        <sz val="12"/>
        <color indexed="8"/>
        <rFont val="Times New Roman"/>
        <family val="1"/>
        <charset val="204"/>
      </rPr>
      <t xml:space="preserve">                         </t>
    </r>
    <r>
      <rPr>
        <u/>
        <sz val="12"/>
        <color indexed="8"/>
        <rFont val="Times New Roman"/>
        <family val="1"/>
        <charset val="204"/>
      </rPr>
      <t>Обслуговування місцевого боргу</t>
    </r>
  </si>
  <si>
    <t>Контрольні заходи на наявність фінансових порушень протягом звітного року не проводились</t>
  </si>
  <si>
    <t>Кредиторська та дебіторська заборгованості відсутні</t>
  </si>
  <si>
    <t>Витрати на утримання однієї штатної одиниці зменшились у зв'язку з економією планових асигнувань</t>
  </si>
  <si>
    <t>якості</t>
  </si>
  <si>
    <t xml:space="preserve">  …</t>
  </si>
  <si>
    <t>Досягнуті фактичні результативні показники відповідають проведеним видаткам за напрямом використання бюджетних коштів, спрямованим на забезпечення діяльності фінансового управління</t>
  </si>
  <si>
    <t>Видатки(надані кредити)</t>
  </si>
  <si>
    <t>Пояснення щодо збільшення (зменшення) обсягів проведених видатків (наданих кредитів) порівняно із аналогічними показниками попереднього року</t>
  </si>
  <si>
    <t>в т.ч.</t>
  </si>
  <si>
    <t>Пояснення щодо збільшення (зменшення) обсягів проведених видатків (наданих кредитів)за напрямом використання бюджетних коштів порівняно із аналогічними показниками попереднього року, а також щодо змін у структурі напрямів використання коштів</t>
  </si>
  <si>
    <t>затрат</t>
  </si>
  <si>
    <t>Забезпечення діяльності фінансового управління</t>
  </si>
  <si>
    <t>Пояснення щодо причин відхилення касових видатків (наданих кредитів) від планового показника</t>
  </si>
  <si>
    <t>1.1</t>
  </si>
  <si>
    <t>Заробітна плата</t>
  </si>
  <si>
    <t>1.2</t>
  </si>
  <si>
    <t>1.3</t>
  </si>
  <si>
    <t>1.4</t>
  </si>
  <si>
    <t>1.5</t>
  </si>
  <si>
    <t>Нарахування на оплату праці</t>
  </si>
  <si>
    <t>Предмети, матеріали</t>
  </si>
  <si>
    <t>Оплата послуг</t>
  </si>
  <si>
    <t>Видатки на відрядження</t>
  </si>
  <si>
    <t>1.6</t>
  </si>
  <si>
    <t>Оплата комунальних послуг та енергоносіїв</t>
  </si>
  <si>
    <t xml:space="preserve"> </t>
  </si>
  <si>
    <t xml:space="preserve"> Пояснення щодо причин відхилення касових видатків (наданих кредитів) за напрямом використання коштів від планового показника</t>
  </si>
  <si>
    <t>5.3 "Виконання результативних показників бюджетної програми за напрямами використання бюджетних коштів": (тис. грн.) </t>
  </si>
  <si>
    <t>Розбіжності між фактичними та плановими результативними показниками  відсутні</t>
  </si>
  <si>
    <t>продукту</t>
  </si>
  <si>
    <t>…</t>
  </si>
  <si>
    <t>Пояснення щодо динаміки результативних показників за відповідним напрямом використання бюджетних коштів</t>
  </si>
  <si>
    <r>
      <rPr>
        <i/>
        <sz val="12"/>
        <color indexed="8"/>
        <rFont val="Times New Roman"/>
        <family val="1"/>
        <charset val="204"/>
      </rPr>
      <t>актуальності</t>
    </r>
    <r>
      <rPr>
        <sz val="12"/>
        <color indexed="8"/>
        <rFont val="Times New Roman"/>
        <family val="1"/>
        <charset val="204"/>
      </rPr>
      <t xml:space="preserve"> </t>
    </r>
    <r>
      <rPr>
        <i/>
        <sz val="12"/>
        <color indexed="8"/>
        <rFont val="Times New Roman"/>
        <family val="1"/>
        <charset val="204"/>
      </rPr>
      <t>бюджетної програми</t>
    </r>
    <r>
      <rPr>
        <sz val="12"/>
        <color indexed="8"/>
        <rFont val="Times New Roman"/>
        <family val="1"/>
        <charset val="204"/>
      </rPr>
      <t xml:space="preserve"> _</t>
    </r>
    <r>
      <rPr>
        <u/>
        <sz val="12"/>
        <color indexed="8"/>
        <rFont val="Times New Roman"/>
        <family val="1"/>
        <charset val="204"/>
      </rPr>
      <t xml:space="preserve"> Ступень задоволення потреб у ході реалізації програми високий, програма залишається актуальною для подальшої реалізації.</t>
    </r>
  </si>
  <si>
    <r>
      <rPr>
        <i/>
        <sz val="12"/>
        <color indexed="8"/>
        <rFont val="Times New Roman"/>
        <family val="1"/>
        <charset val="204"/>
      </rPr>
      <t>корисності бюджетної програм</t>
    </r>
    <r>
      <rPr>
        <sz val="12"/>
        <color indexed="8"/>
        <rFont val="Times New Roman"/>
        <family val="1"/>
        <charset val="204"/>
      </rPr>
      <t xml:space="preserve"> _Забезпечується  діяльність фінансового управління.__________________________________________________________</t>
    </r>
  </si>
  <si>
    <r>
      <rPr>
        <i/>
        <sz val="12"/>
        <color indexed="8"/>
        <rFont val="Times New Roman"/>
        <family val="1"/>
        <charset val="204"/>
      </rPr>
      <t xml:space="preserve">довгострокових наслідків бюджетної програми </t>
    </r>
    <r>
      <rPr>
        <sz val="12"/>
        <color indexed="8"/>
        <rFont val="Times New Roman"/>
        <family val="1"/>
        <charset val="204"/>
      </rPr>
      <t>_Результати програми будуть використовуватись після завершення її реалізації.____________________________________________</t>
    </r>
  </si>
  <si>
    <t xml:space="preserve">_________                     </t>
  </si>
  <si>
    <t>Забезпечення своєчасної та у повному обсязі сплати зобов'язань з обслуговування боргу за укладеними кредитними договорами між міжнародною фінансовою організацією Північною Екологічною Фінансовою Корпорацією (НЕФКО) та Фастівською міською радою.</t>
  </si>
  <si>
    <t>Видатки (надані кредити)</t>
  </si>
  <si>
    <t>Пояснення щодо причин відхилення касових видатків )наданих кредитів) від планового показника</t>
  </si>
  <si>
    <t>Обслуговування зовнішніх боргових зобов'язань</t>
  </si>
  <si>
    <t>Витрати на обслуговування місцевого боргу</t>
  </si>
  <si>
    <t>Відсоток вчасно сплаченої суми відсотків за користування</t>
  </si>
  <si>
    <t xml:space="preserve">Пояснення щодо збільшення (зменшення) обсягів проведених видатків (наданих кредитів) порівняно із аналогічними показниками попереднього року   </t>
  </si>
  <si>
    <t>Витрати на обслуговування боргу за зобов'язаннями</t>
  </si>
  <si>
    <t>ефективності</t>
  </si>
  <si>
    <t>Фінансові порушення відсутні</t>
  </si>
  <si>
    <r>
      <t>довгострокових наслідків бюджетної програми __</t>
    </r>
    <r>
      <rPr>
        <u/>
        <sz val="12"/>
        <color indexed="8"/>
        <rFont val="Times New Roman"/>
        <family val="1"/>
        <charset val="204"/>
      </rPr>
      <t>Результати програми будуть використовуватись після завершення її реалізації.</t>
    </r>
  </si>
  <si>
    <r>
      <t>корисності бюджетної програм _</t>
    </r>
    <r>
      <rPr>
        <u/>
        <sz val="12"/>
        <color indexed="8"/>
        <rFont val="Times New Roman"/>
        <family val="1"/>
        <charset val="204"/>
      </rPr>
      <t>Забезпечується обслуговування місцевого боргу.</t>
    </r>
  </si>
  <si>
    <r>
      <t xml:space="preserve">актуальності бюджетної програми </t>
    </r>
    <r>
      <rPr>
        <u/>
        <sz val="12"/>
        <color indexed="8"/>
        <rFont val="Times New Roman"/>
        <family val="1"/>
        <charset val="204"/>
      </rPr>
      <t>_Програма залишається актуальною для її подальшої реалізації</t>
    </r>
  </si>
  <si>
    <t>Ельвіра  НОВІКОВА</t>
  </si>
  <si>
    <t xml:space="preserve">за 2022 рік </t>
  </si>
  <si>
    <t>Ельвіра НОВІКОВА</t>
  </si>
  <si>
    <t>1.7</t>
  </si>
  <si>
    <t>Інші поточні видатки</t>
  </si>
  <si>
    <t xml:space="preserve">У зв'язку з початком повномасштабної війни в Україні Північною екологічною Фінансовою Корпорацією (НЕФКО) призупинено дію договору № 2/19 від 27.12.2019 року. </t>
  </si>
  <si>
    <t xml:space="preserve">Завдання, передбачене бюджетною програмою 3718600 "Обслуговування місцевого боргу" , залишилось невиконаним. Забезпечення мети бюджетної програми -  сплата зобов'язань з обслуговування боргу за кредитними договорами, укладеними  Фастівською міською радою з міжнародною фінансовою організацією Північною Екологічною Фінансовою Корпорацією (НЕФКО) та АБ "Укргазбанк" не  виконано своєчасно та у повному обсязі. У зв'язку з початком повномасштабної війни в Україні Північною екологічною Фінансовою Корпорацією (НЕФКО) призупинено дію договору № 2/19 від 27.12.2019 року. </t>
  </si>
  <si>
    <t xml:space="preserve">Видатки по обслуговуванню боргових зобов'язань , у порівнянні з попереднім роком, зменшилися . У зв'язку із початком повномасштабної війни в Україні  призупинено дію договору № 2/19 від 27.12.2019 року між Північною екологічною Фінансовою Корпорацією (НЕФКО) та Фастівською міською радою. </t>
  </si>
  <si>
    <t>Динаміка результативних показників затрат у 2022 році зменшилась у порівнянні з минулим роком. У зв'язку з початком повномасштабної війни в Україні  призупинено дію договору № 2/19 від 27.12.2019 року між Північною екологічною Фінансовою Корпорацією (НЕФКО) та Фастівською  міською радою.</t>
  </si>
  <si>
    <r>
      <t>ефективності бюджетної програми __</t>
    </r>
    <r>
      <rPr>
        <u/>
        <sz val="12"/>
        <color indexed="8"/>
        <rFont val="Times New Roman"/>
        <family val="1"/>
        <charset val="204"/>
      </rPr>
      <t>При використанні відповідного обсягу бюджетних коштів  мало бути досягнуто мету відносно якості запланованих платежів щодо сплати відсотків за користування запозиченнями</t>
    </r>
    <r>
      <rPr>
        <sz val="12"/>
        <color indexed="8"/>
        <rFont val="Times New Roman"/>
        <family val="1"/>
        <charset val="204"/>
      </rPr>
      <t xml:space="preserve">. </t>
    </r>
  </si>
  <si>
    <t xml:space="preserve">за 2023 рік </t>
  </si>
  <si>
    <t>Економія в сумі 449,8 тис.грн. пояснюється економним та раціональним використаннмя бюджетних коштів по загальному фонду у 2023 році</t>
  </si>
  <si>
    <t>Економія в сумі 449,8 тис.грн. пояснюється економним та раціональним використанням бюджетних коштів по загальному фонду та зменшенням лімітів споживання енергоносіїв в зв'язку із воєнним станом у 2023 році</t>
  </si>
  <si>
    <t>Витрати у порівнянні з попереднім роком збільшились на 375 тис. грн., або на 14,7 відсотока зв'язку із збільшенням витрат на оплату послуг з утримання приміщень фінансового управління, та збільшенням цін на закупівлю товарів (папір офісний, канцтовари). Змін у структурі напрямів використання коштів не відбулось.</t>
  </si>
  <si>
    <t>Витрати у порівнянні з попереднім роком збільшились на 375 тис. грн., або на 14,7 відсотка у зв'язку із збільшенням витрат на оплату послуг з утримання приміщень та програмного обслуговування фінансового управління</t>
  </si>
  <si>
    <t>Показник затрат в порівнянні з минулорічним збільшився на 375 тис. грн., або на 14,7 відсотка на оплату послуг з утримання приміщень управління та на закупівлю товарів та послуг у зв'язку із збільшенням цін. Витрати на утримання 1 штатної одиниці  збільшились  на 14,7 відсотка внаслідок збільшення витрат  на оплату послуг з утримання приміщень управління та здорожчення товарів та послуг.</t>
  </si>
  <si>
    <r>
      <rPr>
        <i/>
        <sz val="12"/>
        <color indexed="8"/>
        <rFont val="Times New Roman"/>
        <family val="1"/>
        <charset val="204"/>
      </rPr>
      <t>ефективності бюджетної</t>
    </r>
    <r>
      <rPr>
        <sz val="12"/>
        <color indexed="8"/>
        <rFont val="Times New Roman"/>
        <family val="1"/>
        <charset val="204"/>
      </rPr>
      <t xml:space="preserve"> </t>
    </r>
    <r>
      <rPr>
        <i/>
        <sz val="12"/>
        <color indexed="8"/>
        <rFont val="Times New Roman"/>
        <family val="1"/>
        <charset val="204"/>
      </rPr>
      <t>програми__</t>
    </r>
    <r>
      <rPr>
        <sz val="12"/>
        <color indexed="8"/>
        <rFont val="Times New Roman"/>
        <family val="1"/>
        <charset val="204"/>
      </rPr>
      <t xml:space="preserve"> Завдання, передбачені бюджетною програмою  3710160  "Керівництво і управління у відповідній сфері у містах (місті Києві), селищах, селах, об'єднаних територіальних громадах", зокрема здійснення повноважень з виконання бюджету міста та управління бюджетним процесом, у 2023 році виконані повністю. Затверджені паспортом бюджетної програми та фактично проведені у 2023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"Забезпечення діяльності фінансового управління" на належному рівні вирішені питання фінансового забезпечення управління, а саме: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В результаті вжитих заходів, за результатами 2023 року  досягнута економія у сумі 449788,5 грн.. Рівень оцінки ефективності результативних показників високий, програма залишається актуальною  для подальшої реалізації.</t>
    </r>
  </si>
</sst>
</file>

<file path=xl/styles.xml><?xml version="1.0" encoding="utf-8"?>
<styleSheet xmlns="http://schemas.openxmlformats.org/spreadsheetml/2006/main">
  <numFmts count="1">
    <numFmt numFmtId="164" formatCode="0.0"/>
  </numFmts>
  <fonts count="14">
    <font>
      <sz val="10"/>
      <name val="Arial Cyr"/>
      <charset val="204"/>
    </font>
    <font>
      <sz val="12"/>
      <color indexed="8"/>
      <name val="Times New Roman"/>
      <family val="1"/>
      <charset val="204"/>
    </font>
    <font>
      <b/>
      <sz val="12"/>
      <color indexed="8"/>
      <name val="Times New Roman"/>
      <family val="1"/>
      <charset val="204"/>
    </font>
    <font>
      <b/>
      <sz val="10"/>
      <name val="Arial Cyr"/>
      <charset val="204"/>
    </font>
    <font>
      <sz val="12"/>
      <name val="Times New Roman"/>
      <family val="1"/>
      <charset val="204"/>
    </font>
    <font>
      <sz val="10"/>
      <color indexed="8"/>
      <name val="Times New Roman"/>
      <family val="1"/>
      <charset val="204"/>
    </font>
    <font>
      <sz val="9"/>
      <color indexed="8"/>
      <name val="Times New Roman"/>
      <family val="1"/>
      <charset val="204"/>
    </font>
    <font>
      <i/>
      <sz val="12"/>
      <color indexed="8"/>
      <name val="Times New Roman"/>
      <family val="1"/>
      <charset val="204"/>
    </font>
    <font>
      <vertAlign val="superscript"/>
      <sz val="12"/>
      <color indexed="8"/>
      <name val="Times New Roman"/>
      <family val="1"/>
      <charset val="204"/>
    </font>
    <font>
      <b/>
      <i/>
      <sz val="12"/>
      <color indexed="8"/>
      <name val="Times New Roman"/>
      <family val="1"/>
      <charset val="204"/>
    </font>
    <font>
      <u/>
      <sz val="12"/>
      <color indexed="8"/>
      <name val="Times New Roman"/>
      <family val="1"/>
      <charset val="204"/>
    </font>
    <font>
      <sz val="13.5"/>
      <color indexed="8"/>
      <name val="Times New Roman"/>
      <family val="1"/>
      <charset val="204"/>
    </font>
    <font>
      <sz val="11"/>
      <color indexed="8"/>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56">
    <xf numFmtId="0" fontId="0" fillId="0" borderId="0" xfId="0"/>
    <xf numFmtId="0" fontId="0" fillId="0" borderId="0" xfId="0" applyAlignment="1">
      <alignment wrapText="1"/>
    </xf>
    <xf numFmtId="0" fontId="4" fillId="0" borderId="0" xfId="0" applyFont="1" applyAlignment="1">
      <alignment horizontal="center"/>
    </xf>
    <xf numFmtId="0" fontId="1" fillId="0" borderId="2" xfId="0" applyFont="1" applyBorder="1" applyAlignment="1">
      <alignment horizontal="center" wrapText="1"/>
    </xf>
    <xf numFmtId="0" fontId="1" fillId="0" borderId="2" xfId="0" applyFont="1" applyBorder="1" applyAlignment="1">
      <alignment wrapText="1"/>
    </xf>
    <xf numFmtId="0" fontId="1" fillId="0" borderId="2" xfId="0" applyFont="1" applyBorder="1" applyAlignment="1">
      <alignment horizontal="justify" wrapText="1"/>
    </xf>
    <xf numFmtId="0" fontId="5" fillId="0" borderId="6" xfId="0" applyFont="1" applyBorder="1" applyAlignment="1">
      <alignment horizontal="center" wrapText="1"/>
    </xf>
    <xf numFmtId="0" fontId="1" fillId="0" borderId="6" xfId="0" applyFont="1" applyBorder="1" applyAlignment="1">
      <alignment horizontal="center" wrapText="1"/>
    </xf>
    <xf numFmtId="0" fontId="6" fillId="0" borderId="2" xfId="0" applyFont="1" applyBorder="1" applyAlignment="1">
      <alignment horizontal="center" wrapText="1"/>
    </xf>
    <xf numFmtId="0" fontId="5" fillId="0" borderId="2" xfId="0" applyFont="1" applyBorder="1" applyAlignment="1">
      <alignment horizontal="center" wrapText="1"/>
    </xf>
    <xf numFmtId="0" fontId="1" fillId="0" borderId="6" xfId="0" applyFont="1" applyBorder="1" applyAlignment="1">
      <alignment wrapText="1"/>
    </xf>
    <xf numFmtId="0" fontId="1" fillId="0" borderId="1" xfId="0" applyFont="1" applyBorder="1" applyAlignment="1">
      <alignment wrapText="1"/>
    </xf>
    <xf numFmtId="0" fontId="2" fillId="0" borderId="8" xfId="0" applyFont="1" applyBorder="1" applyAlignment="1">
      <alignment wrapText="1"/>
    </xf>
    <xf numFmtId="0" fontId="2" fillId="0" borderId="1" xfId="0" applyFont="1" applyBorder="1" applyAlignment="1">
      <alignment wrapText="1"/>
    </xf>
    <xf numFmtId="16" fontId="1" fillId="0" borderId="2" xfId="0" applyNumberFormat="1" applyFont="1" applyBorder="1" applyAlignment="1">
      <alignment horizontal="center" wrapText="1"/>
    </xf>
    <xf numFmtId="0" fontId="9" fillId="0" borderId="2" xfId="0" applyFont="1" applyBorder="1" applyAlignment="1">
      <alignment wrapText="1"/>
    </xf>
    <xf numFmtId="0" fontId="2" fillId="0" borderId="0" xfId="0" applyFont="1" applyAlignment="1">
      <alignment horizontal="center" wrapText="1"/>
    </xf>
    <xf numFmtId="0" fontId="2" fillId="0" borderId="0" xfId="0" applyFont="1" applyAlignment="1">
      <alignment wrapText="1"/>
    </xf>
    <xf numFmtId="0" fontId="5" fillId="0" borderId="0" xfId="0" applyFont="1" applyAlignment="1">
      <alignment horizontal="center" wrapText="1"/>
    </xf>
    <xf numFmtId="0" fontId="1" fillId="0" borderId="0" xfId="0" applyFont="1" applyAlignment="1">
      <alignment horizontal="justify"/>
    </xf>
    <xf numFmtId="0" fontId="1" fillId="0" borderId="8" xfId="0" applyFont="1" applyBorder="1" applyAlignment="1">
      <alignment wrapText="1"/>
    </xf>
    <xf numFmtId="0" fontId="1" fillId="0" borderId="6" xfId="0" applyFont="1" applyBorder="1" applyAlignment="1">
      <alignment horizontal="center" wrapText="1"/>
    </xf>
    <xf numFmtId="0" fontId="0" fillId="0" borderId="0" xfId="0" applyFont="1" applyAlignment="1">
      <alignment wrapText="1"/>
    </xf>
    <xf numFmtId="0" fontId="0" fillId="0" borderId="0" xfId="0" applyFont="1"/>
    <xf numFmtId="0" fontId="12" fillId="0" borderId="2" xfId="0" applyFont="1" applyBorder="1" applyAlignment="1">
      <alignment wrapText="1"/>
    </xf>
    <xf numFmtId="0" fontId="1" fillId="0" borderId="0" xfId="0" applyFont="1" applyBorder="1" applyAlignment="1">
      <alignment horizontal="center" wrapText="1"/>
    </xf>
    <xf numFmtId="0" fontId="11" fillId="0" borderId="0" xfId="0" applyFont="1" applyAlignment="1">
      <alignment horizontal="center"/>
    </xf>
    <xf numFmtId="0" fontId="1" fillId="0" borderId="0" xfId="0" applyFont="1" applyBorder="1" applyAlignment="1">
      <alignment horizontal="left" wrapText="1"/>
    </xf>
    <xf numFmtId="0" fontId="1" fillId="0" borderId="6" xfId="0" applyFont="1" applyBorder="1" applyAlignment="1">
      <alignment horizontal="center" wrapText="1"/>
    </xf>
    <xf numFmtId="164" fontId="1" fillId="0" borderId="2" xfId="0" applyNumberFormat="1" applyFont="1" applyBorder="1" applyAlignment="1">
      <alignment horizontal="center" wrapText="1"/>
    </xf>
    <xf numFmtId="0" fontId="7" fillId="0" borderId="0" xfId="0" applyFont="1" applyBorder="1" applyAlignment="1">
      <alignment horizontal="center" wrapText="1"/>
    </xf>
    <xf numFmtId="164" fontId="1" fillId="0" borderId="6" xfId="0" applyNumberFormat="1" applyFont="1" applyBorder="1" applyAlignment="1">
      <alignment horizontal="center" wrapText="1"/>
    </xf>
    <xf numFmtId="0" fontId="1" fillId="0" borderId="6" xfId="0" applyFont="1" applyBorder="1" applyAlignment="1">
      <alignment horizontal="center" wrapText="1"/>
    </xf>
    <xf numFmtId="0" fontId="2" fillId="0" borderId="6" xfId="0" applyFont="1" applyBorder="1" applyAlignment="1">
      <alignment horizontal="center" wrapText="1"/>
    </xf>
    <xf numFmtId="0" fontId="12" fillId="0" borderId="2" xfId="0" applyFont="1" applyBorder="1" applyAlignment="1">
      <alignment horizontal="center" wrapText="1"/>
    </xf>
    <xf numFmtId="164" fontId="12" fillId="0" borderId="2" xfId="0" applyNumberFormat="1" applyFont="1" applyBorder="1" applyAlignment="1">
      <alignment horizontal="center" wrapText="1"/>
    </xf>
    <xf numFmtId="0" fontId="12" fillId="0" borderId="2" xfId="0" applyFont="1" applyBorder="1" applyAlignment="1">
      <alignment horizontal="justify" wrapText="1"/>
    </xf>
    <xf numFmtId="0" fontId="12" fillId="0" borderId="1" xfId="0" applyFont="1" applyBorder="1" applyAlignment="1">
      <alignment wrapText="1"/>
    </xf>
    <xf numFmtId="0" fontId="12" fillId="0" borderId="1" xfId="0" applyFont="1" applyBorder="1" applyAlignment="1">
      <alignment horizontal="justify" wrapText="1"/>
    </xf>
    <xf numFmtId="0" fontId="12" fillId="0" borderId="1" xfId="0" applyFont="1" applyBorder="1" applyAlignment="1">
      <alignment horizontal="center" wrapText="1"/>
    </xf>
    <xf numFmtId="49" fontId="12" fillId="0" borderId="2" xfId="0" applyNumberFormat="1" applyFont="1" applyBorder="1" applyAlignment="1">
      <alignment wrapText="1"/>
    </xf>
    <xf numFmtId="1" fontId="12" fillId="0" borderId="2" xfId="0" applyNumberFormat="1" applyFont="1" applyBorder="1" applyAlignment="1">
      <alignment horizontal="center" wrapText="1"/>
    </xf>
    <xf numFmtId="49" fontId="12" fillId="0" borderId="8" xfId="0" applyNumberFormat="1" applyFont="1" applyBorder="1" applyAlignment="1">
      <alignment wrapText="1"/>
    </xf>
    <xf numFmtId="0" fontId="12" fillId="0" borderId="8" xfId="0" applyFont="1" applyBorder="1" applyAlignment="1">
      <alignment horizontal="justify" wrapText="1"/>
    </xf>
    <xf numFmtId="1" fontId="12" fillId="0" borderId="8" xfId="0" applyNumberFormat="1" applyFont="1" applyBorder="1" applyAlignment="1">
      <alignment horizontal="center" wrapText="1"/>
    </xf>
    <xf numFmtId="164" fontId="12" fillId="0" borderId="8" xfId="0" applyNumberFormat="1" applyFont="1" applyBorder="1" applyAlignment="1">
      <alignment horizontal="center" wrapText="1"/>
    </xf>
    <xf numFmtId="0" fontId="2" fillId="0" borderId="2" xfId="0" applyFont="1" applyBorder="1" applyAlignment="1">
      <alignment horizontal="center" wrapText="1"/>
    </xf>
    <xf numFmtId="0" fontId="1" fillId="0" borderId="8" xfId="0" applyFont="1" applyBorder="1" applyAlignment="1">
      <alignment horizontal="center" wrapText="1"/>
    </xf>
    <xf numFmtId="164" fontId="1" fillId="0" borderId="0" xfId="0" applyNumberFormat="1" applyFont="1" applyBorder="1" applyAlignment="1">
      <alignment horizontal="center" wrapText="1"/>
    </xf>
    <xf numFmtId="164" fontId="1" fillId="0" borderId="8" xfId="0" applyNumberFormat="1" applyFont="1" applyBorder="1" applyAlignment="1">
      <alignment horizontal="center" wrapText="1"/>
    </xf>
    <xf numFmtId="0" fontId="1" fillId="0" borderId="8" xfId="0" applyFont="1" applyBorder="1" applyAlignment="1">
      <alignment horizontal="center" wrapText="1"/>
    </xf>
    <xf numFmtId="0" fontId="1" fillId="0" borderId="8"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 fillId="0" borderId="6" xfId="0" applyFont="1" applyBorder="1" applyAlignment="1">
      <alignment horizontal="center" wrapText="1"/>
    </xf>
    <xf numFmtId="0" fontId="5" fillId="0" borderId="1" xfId="0" applyFont="1" applyBorder="1" applyAlignment="1">
      <alignment horizontal="center" wrapText="1"/>
    </xf>
    <xf numFmtId="0" fontId="12" fillId="0" borderId="8" xfId="0" applyFont="1" applyBorder="1" applyAlignment="1">
      <alignment horizontal="center" wrapText="1"/>
    </xf>
    <xf numFmtId="0" fontId="12" fillId="0" borderId="8" xfId="0" applyFont="1" applyBorder="1" applyAlignment="1">
      <alignment wrapText="1"/>
    </xf>
    <xf numFmtId="0" fontId="12" fillId="0" borderId="6" xfId="0" applyFont="1" applyBorder="1" applyAlignment="1">
      <alignment wrapText="1"/>
    </xf>
    <xf numFmtId="0" fontId="12" fillId="0" borderId="6"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center" wrapText="1"/>
    </xf>
    <xf numFmtId="164" fontId="1" fillId="2"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0" fillId="2" borderId="0" xfId="0" applyFill="1"/>
    <xf numFmtId="0" fontId="1" fillId="0" borderId="0" xfId="0" applyFont="1" applyAlignment="1">
      <alignment horizontal="right" wrapText="1"/>
    </xf>
    <xf numFmtId="0" fontId="11" fillId="0" borderId="0" xfId="0" applyFont="1" applyAlignment="1">
      <alignment horizontal="center"/>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7"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12" fillId="0" borderId="3" xfId="0" applyFont="1" applyBorder="1" applyAlignment="1">
      <alignment horizontal="center" wrapText="1"/>
    </xf>
    <xf numFmtId="0" fontId="12" fillId="0" borderId="5" xfId="0" applyFont="1" applyBorder="1" applyAlignment="1">
      <alignment horizontal="center" wrapText="1"/>
    </xf>
    <xf numFmtId="0" fontId="12" fillId="0" borderId="9" xfId="0" applyFont="1" applyBorder="1" applyAlignment="1">
      <alignment horizont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164" fontId="12" fillId="0" borderId="9" xfId="0" applyNumberFormat="1" applyFont="1" applyBorder="1" applyAlignment="1">
      <alignment horizontal="center" wrapText="1"/>
    </xf>
    <xf numFmtId="164" fontId="12" fillId="0" borderId="11" xfId="0" applyNumberFormat="1"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15" xfId="0" applyFont="1" applyBorder="1" applyAlignment="1">
      <alignment horizontal="center" wrapText="1"/>
    </xf>
    <xf numFmtId="0" fontId="12" fillId="0" borderId="8" xfId="0" applyFont="1" applyBorder="1" applyAlignment="1">
      <alignment horizontal="center" wrapText="1"/>
    </xf>
    <xf numFmtId="0" fontId="12" fillId="0" borderId="1" xfId="0" applyFont="1" applyBorder="1" applyAlignment="1">
      <alignment horizontal="center" wrapText="1"/>
    </xf>
    <xf numFmtId="0" fontId="1" fillId="0" borderId="6" xfId="0" applyFont="1" applyBorder="1" applyAlignment="1">
      <alignment horizontal="left" wrapText="1"/>
    </xf>
    <xf numFmtId="0" fontId="1" fillId="0" borderId="6" xfId="0" applyFont="1" applyBorder="1" applyAlignment="1">
      <alignment horizontal="center" wrapText="1"/>
    </xf>
    <xf numFmtId="164" fontId="12" fillId="0" borderId="13" xfId="0" applyNumberFormat="1" applyFont="1" applyBorder="1" applyAlignment="1">
      <alignment horizontal="center" wrapText="1"/>
    </xf>
    <xf numFmtId="164" fontId="12" fillId="0" borderId="15" xfId="0" applyNumberFormat="1" applyFont="1" applyBorder="1" applyAlignment="1">
      <alignment horizontal="center" wrapText="1"/>
    </xf>
    <xf numFmtId="49" fontId="12" fillId="0" borderId="16" xfId="0" applyNumberFormat="1" applyFont="1" applyBorder="1" applyAlignment="1">
      <alignment horizontal="center" wrapText="1"/>
    </xf>
    <xf numFmtId="49" fontId="12" fillId="0" borderId="17" xfId="0" applyNumberFormat="1" applyFont="1" applyBorder="1" applyAlignment="1">
      <alignment horizontal="center" wrapText="1"/>
    </xf>
    <xf numFmtId="49" fontId="12" fillId="0" borderId="7" xfId="0" applyNumberFormat="1" applyFont="1" applyBorder="1" applyAlignment="1">
      <alignment horizontal="center"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7" xfId="0" applyFont="1" applyBorder="1" applyAlignment="1">
      <alignment horizontal="left" wrapText="1"/>
    </xf>
    <xf numFmtId="0" fontId="6" fillId="0" borderId="8" xfId="0" applyFont="1" applyBorder="1" applyAlignment="1">
      <alignment horizontal="center" wrapText="1"/>
    </xf>
    <xf numFmtId="0" fontId="6" fillId="0" borderId="1"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7" xfId="0" applyFont="1" applyBorder="1" applyAlignment="1">
      <alignment horizontal="left" wrapText="1"/>
    </xf>
    <xf numFmtId="0" fontId="1" fillId="0" borderId="19" xfId="0" applyFont="1" applyBorder="1" applyAlignment="1">
      <alignment horizontal="left" wrapText="1"/>
    </xf>
    <xf numFmtId="0" fontId="5" fillId="0" borderId="17" xfId="0" applyFont="1" applyBorder="1" applyAlignment="1">
      <alignment horizontal="center" wrapText="1"/>
    </xf>
    <xf numFmtId="0" fontId="5" fillId="0" borderId="7"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1" fillId="0" borderId="8" xfId="0" applyFont="1" applyBorder="1" applyAlignment="1">
      <alignment wrapText="1"/>
    </xf>
    <xf numFmtId="0" fontId="1" fillId="0" borderId="1" xfId="0" applyFont="1" applyBorder="1" applyAlignment="1">
      <alignment wrapText="1"/>
    </xf>
    <xf numFmtId="0" fontId="1" fillId="0" borderId="0" xfId="0" applyFont="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0" fillId="0" borderId="0" xfId="0" applyAlignment="1">
      <alignment horizontal="center"/>
    </xf>
    <xf numFmtId="0" fontId="5" fillId="0" borderId="8" xfId="0" applyFont="1" applyBorder="1" applyAlignment="1">
      <alignment horizontal="center" wrapText="1"/>
    </xf>
    <xf numFmtId="0" fontId="5" fillId="0" borderId="12" xfId="0" applyFont="1" applyBorder="1" applyAlignment="1">
      <alignment horizontal="center" wrapText="1"/>
    </xf>
    <xf numFmtId="0" fontId="1" fillId="0" borderId="12" xfId="0" applyFont="1" applyBorder="1" applyAlignment="1">
      <alignment horizontal="center" wrapText="1"/>
    </xf>
    <xf numFmtId="0" fontId="12" fillId="0" borderId="4" xfId="0" applyFont="1" applyBorder="1" applyAlignment="1">
      <alignment horizontal="center" wrapText="1"/>
    </xf>
    <xf numFmtId="0" fontId="13" fillId="0" borderId="0" xfId="0" applyFont="1" applyAlignment="1">
      <alignment horizontal="left" wrapText="1"/>
    </xf>
    <xf numFmtId="0" fontId="10" fillId="0" borderId="0" xfId="0" applyFont="1" applyAlignment="1">
      <alignment horizontal="left" wrapText="1"/>
    </xf>
    <xf numFmtId="164" fontId="1" fillId="2" borderId="9" xfId="0" applyNumberFormat="1" applyFont="1" applyFill="1" applyBorder="1" applyAlignment="1">
      <alignment horizontal="center" wrapText="1"/>
    </xf>
    <xf numFmtId="164" fontId="1" fillId="2" borderId="11" xfId="0" applyNumberFormat="1" applyFont="1" applyFill="1" applyBorder="1" applyAlignment="1">
      <alignment horizontal="center" wrapText="1"/>
    </xf>
    <xf numFmtId="164" fontId="1" fillId="0" borderId="13" xfId="0" applyNumberFormat="1" applyFont="1" applyBorder="1" applyAlignment="1">
      <alignment horizontal="center" wrapText="1"/>
    </xf>
    <xf numFmtId="164" fontId="1" fillId="0" borderId="15" xfId="0" applyNumberFormat="1" applyFont="1" applyBorder="1" applyAlignment="1">
      <alignment horizontal="center" wrapText="1"/>
    </xf>
    <xf numFmtId="0" fontId="2" fillId="0" borderId="0" xfId="0" applyFont="1" applyAlignment="1">
      <alignment horizontal="right" wrapText="1"/>
    </xf>
    <xf numFmtId="0" fontId="5" fillId="0" borderId="1"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7"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L144"/>
  <sheetViews>
    <sheetView tabSelected="1" zoomScale="92" zoomScaleNormal="92" workbookViewId="0">
      <selection activeCell="P130" sqref="P130"/>
    </sheetView>
  </sheetViews>
  <sheetFormatPr defaultRowHeight="12.75"/>
  <cols>
    <col min="1" max="1" width="4.5703125" customWidth="1"/>
    <col min="2" max="2" width="27.28515625" customWidth="1"/>
    <col min="3" max="3" width="9.28515625" customWidth="1"/>
    <col min="4" max="4" width="8.5703125" customWidth="1"/>
    <col min="5" max="5" width="13.140625" customWidth="1"/>
    <col min="6" max="6" width="11.85546875" customWidth="1"/>
    <col min="7" max="7" width="8.85546875" customWidth="1"/>
    <col min="8" max="8" width="13.42578125" customWidth="1"/>
    <col min="9" max="9" width="14.28515625" bestFit="1" customWidth="1"/>
    <col min="10" max="10" width="11.42578125" customWidth="1"/>
    <col min="11" max="11" width="12.5703125" customWidth="1"/>
    <col min="12" max="12" width="17.5703125" customWidth="1"/>
  </cols>
  <sheetData>
    <row r="1" spans="1:12" ht="15" customHeight="1">
      <c r="A1" s="66" t="s">
        <v>0</v>
      </c>
      <c r="B1" s="66"/>
      <c r="C1" s="66"/>
      <c r="D1" s="66"/>
      <c r="E1" s="66"/>
      <c r="F1" s="66"/>
      <c r="G1" s="66"/>
      <c r="H1" s="66"/>
      <c r="I1" s="66"/>
      <c r="J1" s="66"/>
      <c r="K1" s="66"/>
      <c r="L1" s="66"/>
    </row>
    <row r="2" spans="1:12" ht="19.5" customHeight="1">
      <c r="A2" s="66" t="s">
        <v>1</v>
      </c>
      <c r="B2" s="66"/>
      <c r="C2" s="66"/>
      <c r="D2" s="66"/>
      <c r="E2" s="66"/>
      <c r="F2" s="66"/>
      <c r="G2" s="66"/>
      <c r="H2" s="66"/>
      <c r="I2" s="66"/>
      <c r="J2" s="66"/>
      <c r="K2" s="66"/>
      <c r="L2" s="66"/>
    </row>
    <row r="4" spans="1:12" ht="17.25">
      <c r="A4" s="67" t="s">
        <v>2</v>
      </c>
      <c r="B4" s="67"/>
      <c r="C4" s="67"/>
      <c r="D4" s="67"/>
      <c r="E4" s="67"/>
      <c r="F4" s="67"/>
      <c r="G4" s="67"/>
      <c r="H4" s="67"/>
      <c r="I4" s="67"/>
      <c r="J4" s="67"/>
      <c r="K4" s="67"/>
      <c r="L4" s="67"/>
    </row>
    <row r="5" spans="1:12" ht="13.5" customHeight="1">
      <c r="A5" s="67" t="s">
        <v>169</v>
      </c>
      <c r="B5" s="67"/>
      <c r="C5" s="67"/>
      <c r="D5" s="67"/>
      <c r="E5" s="67"/>
      <c r="F5" s="67"/>
      <c r="G5" s="67"/>
      <c r="H5" s="67"/>
      <c r="I5" s="67"/>
      <c r="J5" s="67"/>
      <c r="K5" s="67"/>
      <c r="L5" s="67"/>
    </row>
    <row r="6" spans="1:12" ht="15.75" customHeight="1">
      <c r="A6" s="79" t="s">
        <v>100</v>
      </c>
      <c r="B6" s="79"/>
      <c r="C6" s="79"/>
      <c r="D6" s="79"/>
      <c r="E6" s="79"/>
      <c r="F6" s="79"/>
      <c r="G6" s="79"/>
      <c r="H6" s="79"/>
      <c r="I6" s="79"/>
      <c r="J6" s="79"/>
      <c r="K6" s="79"/>
      <c r="L6" s="79"/>
    </row>
    <row r="7" spans="1:12" ht="15" customHeight="1">
      <c r="A7" s="78" t="s">
        <v>99</v>
      </c>
      <c r="B7" s="78"/>
      <c r="C7" s="78"/>
      <c r="D7" s="78"/>
      <c r="E7" s="78"/>
      <c r="F7" s="78"/>
      <c r="G7" s="78"/>
      <c r="H7" s="78"/>
      <c r="I7" s="78"/>
      <c r="J7" s="78"/>
      <c r="K7" s="78"/>
      <c r="L7" s="78"/>
    </row>
    <row r="8" spans="1:12">
      <c r="A8" s="80"/>
      <c r="B8" s="80"/>
      <c r="C8" s="80"/>
      <c r="D8" s="80"/>
      <c r="E8" s="80"/>
      <c r="F8" s="80"/>
      <c r="G8" s="80"/>
      <c r="H8" s="80"/>
      <c r="I8" s="80"/>
      <c r="J8" s="80"/>
      <c r="K8" s="80"/>
      <c r="L8" s="80"/>
    </row>
    <row r="9" spans="1:12" ht="15" customHeight="1">
      <c r="A9" s="77" t="s">
        <v>103</v>
      </c>
      <c r="B9" s="77"/>
      <c r="C9" s="77"/>
      <c r="D9" s="77"/>
      <c r="E9" s="77"/>
      <c r="F9" s="77"/>
      <c r="G9" s="77"/>
      <c r="H9" s="77"/>
      <c r="I9" s="77"/>
      <c r="J9" s="77"/>
      <c r="K9" s="77"/>
      <c r="L9" s="77"/>
    </row>
    <row r="10" spans="1:12" ht="16.5" customHeight="1">
      <c r="A10" s="78" t="s">
        <v>101</v>
      </c>
      <c r="B10" s="78"/>
      <c r="C10" s="78"/>
      <c r="D10" s="78"/>
      <c r="E10" s="78"/>
      <c r="F10" s="78"/>
      <c r="G10" s="78"/>
      <c r="H10" s="78"/>
      <c r="I10" s="78"/>
      <c r="J10" s="78"/>
      <c r="K10" s="78"/>
      <c r="L10" s="78"/>
    </row>
    <row r="11" spans="1:12">
      <c r="A11" s="22"/>
      <c r="B11" s="23"/>
      <c r="C11" s="23"/>
      <c r="D11" s="23"/>
      <c r="E11" s="23"/>
      <c r="F11" s="23"/>
      <c r="G11" s="23"/>
      <c r="H11" s="23"/>
      <c r="I11" s="23"/>
      <c r="J11" s="23"/>
      <c r="K11" s="23"/>
      <c r="L11" s="23"/>
    </row>
    <row r="12" spans="1:12" ht="20.25" customHeight="1">
      <c r="A12" s="77" t="s">
        <v>108</v>
      </c>
      <c r="B12" s="77"/>
      <c r="C12" s="77"/>
      <c r="D12" s="77"/>
      <c r="E12" s="77"/>
      <c r="F12" s="77"/>
      <c r="G12" s="77"/>
      <c r="H12" s="77"/>
      <c r="I12" s="77"/>
      <c r="J12" s="77"/>
      <c r="K12" s="77"/>
      <c r="L12" s="77"/>
    </row>
    <row r="13" spans="1:12" ht="13.5" customHeight="1">
      <c r="A13" s="78" t="s">
        <v>102</v>
      </c>
      <c r="B13" s="78"/>
      <c r="C13" s="78"/>
      <c r="D13" s="78"/>
      <c r="E13" s="78"/>
      <c r="F13" s="78"/>
      <c r="G13" s="78"/>
      <c r="H13" s="78"/>
      <c r="I13" s="78"/>
      <c r="J13" s="78"/>
      <c r="K13" s="78"/>
      <c r="L13" s="78"/>
    </row>
    <row r="14" spans="1:12" ht="9" customHeight="1">
      <c r="A14" s="22"/>
      <c r="B14" s="23"/>
      <c r="C14" s="23"/>
      <c r="D14" s="23"/>
      <c r="E14" s="23"/>
      <c r="F14" s="23"/>
      <c r="G14" s="23"/>
      <c r="H14" s="23"/>
      <c r="I14" s="23"/>
      <c r="J14" s="23"/>
      <c r="K14" s="23"/>
      <c r="L14" s="23"/>
    </row>
    <row r="15" spans="1:12" ht="17.25" customHeight="1">
      <c r="A15" s="77" t="s">
        <v>3</v>
      </c>
      <c r="B15" s="77"/>
      <c r="C15" s="77"/>
      <c r="D15" s="77"/>
      <c r="E15" s="77"/>
      <c r="F15" s="77"/>
      <c r="G15" s="77"/>
      <c r="H15" s="77"/>
      <c r="I15" s="77"/>
      <c r="J15" s="77"/>
      <c r="K15" s="77"/>
    </row>
    <row r="16" spans="1:12" ht="50.25" customHeight="1">
      <c r="A16" s="77" t="s">
        <v>104</v>
      </c>
      <c r="B16" s="77"/>
      <c r="C16" s="77"/>
      <c r="D16" s="77"/>
      <c r="E16" s="77"/>
      <c r="F16" s="77"/>
      <c r="G16" s="77"/>
      <c r="H16" s="77"/>
      <c r="I16" s="77"/>
      <c r="J16" s="77"/>
      <c r="K16" s="77"/>
      <c r="L16" s="77"/>
    </row>
    <row r="17" spans="1:12" ht="19.5" customHeight="1">
      <c r="A17" s="77" t="s">
        <v>4</v>
      </c>
      <c r="B17" s="77"/>
      <c r="C17" s="77"/>
      <c r="D17" s="77"/>
      <c r="E17" s="77"/>
      <c r="F17" s="77"/>
      <c r="G17" s="77"/>
      <c r="H17" s="77"/>
      <c r="I17" s="77"/>
      <c r="J17" s="77"/>
      <c r="K17" s="77"/>
    </row>
    <row r="18" spans="1:12" ht="6" customHeight="1">
      <c r="A18" s="1"/>
    </row>
    <row r="19" spans="1:12" ht="18" customHeight="1">
      <c r="A19" s="77" t="s">
        <v>5</v>
      </c>
      <c r="B19" s="77"/>
      <c r="C19" s="77"/>
      <c r="D19" s="77"/>
      <c r="E19" s="77"/>
      <c r="F19" s="77"/>
      <c r="G19" s="77"/>
      <c r="H19" s="77"/>
      <c r="I19" s="77"/>
      <c r="J19" s="77"/>
      <c r="K19" s="77"/>
      <c r="L19" s="77"/>
    </row>
    <row r="20" spans="1:12" ht="8.25" customHeight="1">
      <c r="A20" s="2"/>
    </row>
    <row r="21" spans="1:12" ht="15.75" customHeight="1">
      <c r="A21" s="91" t="s">
        <v>6</v>
      </c>
      <c r="B21" s="91" t="s">
        <v>7</v>
      </c>
      <c r="C21" s="83" t="s">
        <v>8</v>
      </c>
      <c r="D21" s="84"/>
      <c r="E21" s="84"/>
      <c r="F21" s="85"/>
      <c r="G21" s="83" t="s">
        <v>9</v>
      </c>
      <c r="H21" s="84"/>
      <c r="I21" s="85"/>
      <c r="J21" s="83" t="s">
        <v>10</v>
      </c>
      <c r="K21" s="84"/>
      <c r="L21" s="85"/>
    </row>
    <row r="22" spans="1:12" ht="26.25" customHeight="1">
      <c r="A22" s="92"/>
      <c r="B22" s="92"/>
      <c r="C22" s="83" t="s">
        <v>11</v>
      </c>
      <c r="D22" s="85"/>
      <c r="E22" s="34" t="s">
        <v>12</v>
      </c>
      <c r="F22" s="34" t="s">
        <v>13</v>
      </c>
      <c r="G22" s="34" t="s">
        <v>11</v>
      </c>
      <c r="H22" s="34" t="s">
        <v>12</v>
      </c>
      <c r="I22" s="34" t="s">
        <v>13</v>
      </c>
      <c r="J22" s="34" t="s">
        <v>11</v>
      </c>
      <c r="K22" s="34" t="s">
        <v>12</v>
      </c>
      <c r="L22" s="34" t="s">
        <v>13</v>
      </c>
    </row>
    <row r="23" spans="1:12" ht="24.75" customHeight="1">
      <c r="A23" s="34" t="s">
        <v>14</v>
      </c>
      <c r="B23" s="24" t="s">
        <v>121</v>
      </c>
      <c r="C23" s="86">
        <v>3382</v>
      </c>
      <c r="D23" s="87"/>
      <c r="E23" s="34">
        <v>0</v>
      </c>
      <c r="F23" s="35">
        <f>C23+E23</f>
        <v>3382</v>
      </c>
      <c r="G23" s="35">
        <v>2932.2</v>
      </c>
      <c r="H23" s="34">
        <v>0</v>
      </c>
      <c r="I23" s="35">
        <f>G23+H23</f>
        <v>2932.2</v>
      </c>
      <c r="J23" s="35">
        <f>G23-C23</f>
        <v>-449.80000000000018</v>
      </c>
      <c r="K23" s="34">
        <f>H23-D23</f>
        <v>0</v>
      </c>
      <c r="L23" s="35">
        <f>J23+K23</f>
        <v>-449.80000000000018</v>
      </c>
    </row>
    <row r="24" spans="1:12" ht="18" customHeight="1">
      <c r="A24" s="88" t="s">
        <v>122</v>
      </c>
      <c r="B24" s="89"/>
      <c r="C24" s="89"/>
      <c r="D24" s="89"/>
      <c r="E24" s="89"/>
      <c r="F24" s="89"/>
      <c r="G24" s="89"/>
      <c r="H24" s="89"/>
      <c r="I24" s="89"/>
      <c r="J24" s="89"/>
      <c r="K24" s="89"/>
      <c r="L24" s="90"/>
    </row>
    <row r="25" spans="1:12" ht="16.5" customHeight="1">
      <c r="A25" s="68" t="s">
        <v>170</v>
      </c>
      <c r="B25" s="69"/>
      <c r="C25" s="69"/>
      <c r="D25" s="69"/>
      <c r="E25" s="69"/>
      <c r="F25" s="69"/>
      <c r="G25" s="69"/>
      <c r="H25" s="69"/>
      <c r="I25" s="69"/>
      <c r="J25" s="69"/>
      <c r="K25" s="69"/>
      <c r="L25" s="70"/>
    </row>
    <row r="26" spans="1:12" ht="15.75" customHeight="1">
      <c r="A26" s="37" t="s">
        <v>15</v>
      </c>
      <c r="B26" s="38" t="s">
        <v>16</v>
      </c>
      <c r="C26" s="81" t="s">
        <v>15</v>
      </c>
      <c r="D26" s="82"/>
      <c r="E26" s="39" t="s">
        <v>15</v>
      </c>
      <c r="F26" s="39" t="s">
        <v>15</v>
      </c>
      <c r="G26" s="39" t="s">
        <v>15</v>
      </c>
      <c r="H26" s="39" t="s">
        <v>15</v>
      </c>
      <c r="I26" s="39" t="s">
        <v>15</v>
      </c>
      <c r="J26" s="39" t="s">
        <v>15</v>
      </c>
      <c r="K26" s="39" t="s">
        <v>15</v>
      </c>
      <c r="L26" s="39" t="s">
        <v>15</v>
      </c>
    </row>
    <row r="27" spans="1:12" ht="15.75" customHeight="1">
      <c r="A27" s="40" t="s">
        <v>123</v>
      </c>
      <c r="B27" s="36" t="s">
        <v>124</v>
      </c>
      <c r="C27" s="86">
        <v>2600</v>
      </c>
      <c r="D27" s="87"/>
      <c r="E27" s="41">
        <v>0</v>
      </c>
      <c r="F27" s="35">
        <f>C27+E27</f>
        <v>2600</v>
      </c>
      <c r="G27" s="35">
        <v>2252.9</v>
      </c>
      <c r="H27" s="41">
        <v>0</v>
      </c>
      <c r="I27" s="35">
        <f>G27+H27</f>
        <v>2252.9</v>
      </c>
      <c r="J27" s="35">
        <f>G27-C27</f>
        <v>-347.09999999999991</v>
      </c>
      <c r="K27" s="41">
        <f>H27-E27</f>
        <v>0</v>
      </c>
      <c r="L27" s="35">
        <f>I27-F27</f>
        <v>-347.09999999999991</v>
      </c>
    </row>
    <row r="28" spans="1:12" ht="16.5" customHeight="1">
      <c r="A28" s="40" t="s">
        <v>125</v>
      </c>
      <c r="B28" s="34" t="s">
        <v>129</v>
      </c>
      <c r="C28" s="86">
        <v>572</v>
      </c>
      <c r="D28" s="87"/>
      <c r="E28" s="41">
        <v>0</v>
      </c>
      <c r="F28" s="35">
        <f t="shared" ref="F28:F32" si="0">C28+E28</f>
        <v>572</v>
      </c>
      <c r="G28" s="35">
        <v>510.4</v>
      </c>
      <c r="H28" s="41">
        <v>0</v>
      </c>
      <c r="I28" s="35">
        <f t="shared" ref="I28:I32" si="1">G28+H28</f>
        <v>510.4</v>
      </c>
      <c r="J28" s="35">
        <f t="shared" ref="J28:J32" si="2">G28-C28</f>
        <v>-61.600000000000023</v>
      </c>
      <c r="K28" s="41">
        <f t="shared" ref="K28:K32" si="3">H28-E28</f>
        <v>0</v>
      </c>
      <c r="L28" s="35">
        <f t="shared" ref="L28:L32" si="4">I28-F28</f>
        <v>-61.600000000000023</v>
      </c>
    </row>
    <row r="29" spans="1:12" ht="15.75" customHeight="1">
      <c r="A29" s="40" t="s">
        <v>126</v>
      </c>
      <c r="B29" s="36" t="s">
        <v>130</v>
      </c>
      <c r="C29" s="86">
        <v>51</v>
      </c>
      <c r="D29" s="87"/>
      <c r="E29" s="41">
        <v>0</v>
      </c>
      <c r="F29" s="35">
        <f t="shared" si="0"/>
        <v>51</v>
      </c>
      <c r="G29" s="35">
        <v>50.1</v>
      </c>
      <c r="H29" s="41">
        <v>0</v>
      </c>
      <c r="I29" s="35">
        <f t="shared" si="1"/>
        <v>50.1</v>
      </c>
      <c r="J29" s="35">
        <f t="shared" si="2"/>
        <v>-0.89999999999999858</v>
      </c>
      <c r="K29" s="41">
        <f t="shared" si="3"/>
        <v>0</v>
      </c>
      <c r="L29" s="35">
        <f t="shared" si="4"/>
        <v>-0.89999999999999858</v>
      </c>
    </row>
    <row r="30" spans="1:12" ht="15.75" customHeight="1">
      <c r="A30" s="40" t="s">
        <v>127</v>
      </c>
      <c r="B30" s="36" t="s">
        <v>131</v>
      </c>
      <c r="C30" s="86">
        <v>95</v>
      </c>
      <c r="D30" s="87"/>
      <c r="E30" s="41">
        <v>0</v>
      </c>
      <c r="F30" s="35">
        <f t="shared" si="0"/>
        <v>95</v>
      </c>
      <c r="G30" s="35">
        <v>91</v>
      </c>
      <c r="H30" s="41">
        <v>0</v>
      </c>
      <c r="I30" s="35">
        <f t="shared" si="1"/>
        <v>91</v>
      </c>
      <c r="J30" s="35">
        <f t="shared" si="2"/>
        <v>-4</v>
      </c>
      <c r="K30" s="41">
        <f t="shared" si="3"/>
        <v>0</v>
      </c>
      <c r="L30" s="35">
        <f t="shared" si="4"/>
        <v>-4</v>
      </c>
    </row>
    <row r="31" spans="1:12" ht="15.75" customHeight="1">
      <c r="A31" s="40" t="s">
        <v>128</v>
      </c>
      <c r="B31" s="36" t="s">
        <v>132</v>
      </c>
      <c r="C31" s="86">
        <v>0</v>
      </c>
      <c r="D31" s="87"/>
      <c r="E31" s="41">
        <v>0</v>
      </c>
      <c r="F31" s="35">
        <f t="shared" si="0"/>
        <v>0</v>
      </c>
      <c r="G31" s="35">
        <v>0</v>
      </c>
      <c r="H31" s="41">
        <v>0</v>
      </c>
      <c r="I31" s="35">
        <f t="shared" si="1"/>
        <v>0</v>
      </c>
      <c r="J31" s="35">
        <f t="shared" si="2"/>
        <v>0</v>
      </c>
      <c r="K31" s="41">
        <f t="shared" si="3"/>
        <v>0</v>
      </c>
      <c r="L31" s="35">
        <f t="shared" si="4"/>
        <v>0</v>
      </c>
    </row>
    <row r="32" spans="1:12" ht="25.5" customHeight="1">
      <c r="A32" s="42" t="s">
        <v>133</v>
      </c>
      <c r="B32" s="43" t="s">
        <v>134</v>
      </c>
      <c r="C32" s="95">
        <v>64</v>
      </c>
      <c r="D32" s="96"/>
      <c r="E32" s="44">
        <v>0</v>
      </c>
      <c r="F32" s="45">
        <f t="shared" si="0"/>
        <v>64</v>
      </c>
      <c r="G32" s="45">
        <v>27.8</v>
      </c>
      <c r="H32" s="44">
        <v>0</v>
      </c>
      <c r="I32" s="45">
        <f t="shared" si="1"/>
        <v>27.8</v>
      </c>
      <c r="J32" s="45">
        <f t="shared" si="2"/>
        <v>-36.200000000000003</v>
      </c>
      <c r="K32" s="44">
        <f t="shared" si="3"/>
        <v>0</v>
      </c>
      <c r="L32" s="45">
        <f t="shared" si="4"/>
        <v>-36.200000000000003</v>
      </c>
    </row>
    <row r="33" spans="1:12" ht="21.75" customHeight="1">
      <c r="A33" s="42" t="s">
        <v>162</v>
      </c>
      <c r="B33" s="43" t="s">
        <v>163</v>
      </c>
      <c r="C33" s="95">
        <v>0</v>
      </c>
      <c r="D33" s="96"/>
      <c r="E33" s="44">
        <v>0</v>
      </c>
      <c r="F33" s="45">
        <f t="shared" ref="F33" si="5">C33+E33</f>
        <v>0</v>
      </c>
      <c r="G33" s="45">
        <v>0</v>
      </c>
      <c r="H33" s="44">
        <v>0</v>
      </c>
      <c r="I33" s="45">
        <f t="shared" ref="I33" si="6">G33+H33</f>
        <v>0</v>
      </c>
      <c r="J33" s="45">
        <f t="shared" ref="J33" si="7">G33-C33</f>
        <v>0</v>
      </c>
      <c r="K33" s="44">
        <f t="shared" ref="K33" si="8">H33-E33</f>
        <v>0</v>
      </c>
      <c r="L33" s="45">
        <f t="shared" ref="L33" si="9">I33-F33</f>
        <v>0</v>
      </c>
    </row>
    <row r="34" spans="1:12" ht="24.75" customHeight="1">
      <c r="A34" s="97" t="s">
        <v>136</v>
      </c>
      <c r="B34" s="98"/>
      <c r="C34" s="98"/>
      <c r="D34" s="98"/>
      <c r="E34" s="98"/>
      <c r="F34" s="98"/>
      <c r="G34" s="98"/>
      <c r="H34" s="98"/>
      <c r="I34" s="98"/>
      <c r="J34" s="98"/>
      <c r="K34" s="98"/>
      <c r="L34" s="99"/>
    </row>
    <row r="35" spans="1:12" ht="27.75" customHeight="1">
      <c r="A35" s="68" t="s">
        <v>171</v>
      </c>
      <c r="B35" s="69"/>
      <c r="C35" s="69"/>
      <c r="D35" s="69"/>
      <c r="E35" s="69"/>
      <c r="F35" s="69"/>
      <c r="G35" s="69"/>
      <c r="H35" s="69"/>
      <c r="I35" s="69"/>
      <c r="J35" s="69"/>
      <c r="K35" s="69"/>
      <c r="L35" s="70"/>
    </row>
    <row r="36" spans="1:12" ht="24.75" customHeight="1">
      <c r="A36" s="79" t="s">
        <v>19</v>
      </c>
      <c r="B36" s="79"/>
      <c r="C36" s="79"/>
      <c r="D36" s="79"/>
      <c r="E36" s="79"/>
      <c r="F36" s="79"/>
      <c r="G36" s="79"/>
      <c r="H36" s="79"/>
      <c r="I36" s="79"/>
      <c r="J36" s="79"/>
      <c r="K36" s="79"/>
      <c r="L36" s="79"/>
    </row>
    <row r="37" spans="1:12" ht="15.75" customHeight="1">
      <c r="A37" s="66" t="s">
        <v>20</v>
      </c>
      <c r="B37" s="66"/>
      <c r="C37" s="66"/>
      <c r="D37" s="66"/>
      <c r="E37" s="66"/>
      <c r="F37" s="66"/>
      <c r="G37" s="66"/>
      <c r="H37" s="66"/>
      <c r="I37" s="66"/>
      <c r="J37" s="66"/>
      <c r="K37" s="66"/>
      <c r="L37" s="66"/>
    </row>
    <row r="38" spans="1:12" ht="0.75" customHeight="1">
      <c r="A38" s="2"/>
    </row>
    <row r="39" spans="1:12" ht="24" customHeight="1">
      <c r="A39" s="6" t="s">
        <v>6</v>
      </c>
      <c r="B39" s="94" t="s">
        <v>7</v>
      </c>
      <c r="C39" s="94"/>
      <c r="D39" s="94"/>
      <c r="E39" s="94" t="s">
        <v>8</v>
      </c>
      <c r="F39" s="94"/>
      <c r="G39" s="94"/>
      <c r="H39" s="94" t="s">
        <v>9</v>
      </c>
      <c r="I39" s="94"/>
      <c r="J39" s="94"/>
      <c r="K39" s="94" t="s">
        <v>10</v>
      </c>
      <c r="L39" s="94"/>
    </row>
    <row r="40" spans="1:12" ht="15.95" customHeight="1">
      <c r="A40" s="7" t="s">
        <v>14</v>
      </c>
      <c r="B40" s="93" t="s">
        <v>21</v>
      </c>
      <c r="C40" s="93"/>
      <c r="D40" s="93"/>
      <c r="E40" s="94" t="s">
        <v>22</v>
      </c>
      <c r="F40" s="94"/>
      <c r="G40" s="94"/>
      <c r="H40" s="94" t="s">
        <v>15</v>
      </c>
      <c r="I40" s="94"/>
      <c r="J40" s="94"/>
      <c r="K40" s="94" t="s">
        <v>22</v>
      </c>
      <c r="L40" s="94"/>
    </row>
    <row r="41" spans="1:12" ht="15.95" customHeight="1">
      <c r="A41" s="7" t="s">
        <v>15</v>
      </c>
      <c r="B41" s="93" t="s">
        <v>23</v>
      </c>
      <c r="C41" s="93"/>
      <c r="D41" s="93"/>
      <c r="E41" s="94" t="s">
        <v>15</v>
      </c>
      <c r="F41" s="94"/>
      <c r="G41" s="94"/>
      <c r="H41" s="94" t="s">
        <v>15</v>
      </c>
      <c r="I41" s="94"/>
      <c r="J41" s="94"/>
      <c r="K41" s="94" t="s">
        <v>15</v>
      </c>
      <c r="L41" s="94"/>
    </row>
    <row r="42" spans="1:12" ht="15.95" customHeight="1">
      <c r="A42" s="7" t="s">
        <v>17</v>
      </c>
      <c r="B42" s="93" t="s">
        <v>24</v>
      </c>
      <c r="C42" s="93"/>
      <c r="D42" s="93"/>
      <c r="E42" s="94" t="s">
        <v>22</v>
      </c>
      <c r="F42" s="94"/>
      <c r="G42" s="94"/>
      <c r="H42" s="94" t="s">
        <v>15</v>
      </c>
      <c r="I42" s="94"/>
      <c r="J42" s="94"/>
      <c r="K42" s="94" t="s">
        <v>22</v>
      </c>
      <c r="L42" s="94"/>
    </row>
    <row r="43" spans="1:12" ht="15.95" customHeight="1">
      <c r="A43" s="7" t="s">
        <v>18</v>
      </c>
      <c r="B43" s="93" t="s">
        <v>25</v>
      </c>
      <c r="C43" s="93"/>
      <c r="D43" s="93"/>
      <c r="E43" s="94" t="s">
        <v>22</v>
      </c>
      <c r="F43" s="94"/>
      <c r="G43" s="94"/>
      <c r="H43" s="94" t="s">
        <v>15</v>
      </c>
      <c r="I43" s="94"/>
      <c r="J43" s="94"/>
      <c r="K43" s="94" t="s">
        <v>22</v>
      </c>
      <c r="L43" s="94"/>
    </row>
    <row r="44" spans="1:12" ht="30" customHeight="1">
      <c r="A44" s="100" t="s">
        <v>26</v>
      </c>
      <c r="B44" s="101"/>
      <c r="C44" s="101"/>
      <c r="D44" s="101"/>
      <c r="E44" s="101"/>
      <c r="F44" s="101"/>
      <c r="G44" s="101"/>
      <c r="H44" s="101"/>
      <c r="I44" s="101"/>
      <c r="J44" s="101"/>
      <c r="K44" s="101"/>
      <c r="L44" s="102"/>
    </row>
    <row r="45" spans="1:12" ht="15.95" customHeight="1">
      <c r="A45" s="7" t="s">
        <v>27</v>
      </c>
      <c r="B45" s="93" t="s">
        <v>28</v>
      </c>
      <c r="C45" s="93"/>
      <c r="D45" s="93"/>
      <c r="E45" s="94" t="s">
        <v>15</v>
      </c>
      <c r="F45" s="94"/>
      <c r="G45" s="94"/>
      <c r="H45" s="94" t="s">
        <v>15</v>
      </c>
      <c r="I45" s="94"/>
      <c r="J45" s="94"/>
      <c r="K45" s="94" t="s">
        <v>15</v>
      </c>
      <c r="L45" s="94"/>
    </row>
    <row r="46" spans="1:12" ht="15.95" customHeight="1">
      <c r="A46" s="7" t="s">
        <v>15</v>
      </c>
      <c r="B46" s="93" t="s">
        <v>23</v>
      </c>
      <c r="C46" s="93"/>
      <c r="D46" s="93"/>
      <c r="E46" s="94" t="s">
        <v>15</v>
      </c>
      <c r="F46" s="94"/>
      <c r="G46" s="94"/>
      <c r="H46" s="94" t="s">
        <v>15</v>
      </c>
      <c r="I46" s="94"/>
      <c r="J46" s="94"/>
      <c r="K46" s="94" t="s">
        <v>15</v>
      </c>
      <c r="L46" s="94"/>
    </row>
    <row r="47" spans="1:12" ht="15.95" customHeight="1">
      <c r="A47" s="7" t="s">
        <v>29</v>
      </c>
      <c r="B47" s="93" t="s">
        <v>30</v>
      </c>
      <c r="C47" s="93"/>
      <c r="D47" s="93"/>
      <c r="E47" s="94" t="s">
        <v>15</v>
      </c>
      <c r="F47" s="94"/>
      <c r="G47" s="94"/>
      <c r="H47" s="94" t="s">
        <v>15</v>
      </c>
      <c r="I47" s="94"/>
      <c r="J47" s="94"/>
      <c r="K47" s="94" t="s">
        <v>15</v>
      </c>
      <c r="L47" s="94"/>
    </row>
    <row r="48" spans="1:12" ht="15.95" customHeight="1">
      <c r="A48" s="7" t="s">
        <v>31</v>
      </c>
      <c r="B48" s="93" t="s">
        <v>32</v>
      </c>
      <c r="C48" s="93"/>
      <c r="D48" s="93"/>
      <c r="E48" s="94" t="s">
        <v>15</v>
      </c>
      <c r="F48" s="94"/>
      <c r="G48" s="94"/>
      <c r="H48" s="94" t="s">
        <v>15</v>
      </c>
      <c r="I48" s="94"/>
      <c r="J48" s="94"/>
      <c r="K48" s="94" t="s">
        <v>15</v>
      </c>
      <c r="L48" s="94"/>
    </row>
    <row r="49" spans="1:12" ht="15.95" customHeight="1">
      <c r="A49" s="7" t="s">
        <v>33</v>
      </c>
      <c r="B49" s="93" t="s">
        <v>34</v>
      </c>
      <c r="C49" s="93"/>
      <c r="D49" s="93"/>
      <c r="E49" s="94" t="s">
        <v>15</v>
      </c>
      <c r="F49" s="94"/>
      <c r="G49" s="94"/>
      <c r="H49" s="94" t="s">
        <v>15</v>
      </c>
      <c r="I49" s="94"/>
      <c r="J49" s="94"/>
      <c r="K49" s="94" t="s">
        <v>15</v>
      </c>
      <c r="L49" s="94"/>
    </row>
    <row r="50" spans="1:12" ht="15.95" customHeight="1">
      <c r="A50" s="7" t="s">
        <v>35</v>
      </c>
      <c r="B50" s="93" t="s">
        <v>36</v>
      </c>
      <c r="C50" s="93"/>
      <c r="D50" s="93"/>
      <c r="E50" s="94" t="s">
        <v>15</v>
      </c>
      <c r="F50" s="94"/>
      <c r="G50" s="94"/>
      <c r="H50" s="94" t="s">
        <v>15</v>
      </c>
      <c r="I50" s="94"/>
      <c r="J50" s="94"/>
      <c r="K50" s="94" t="s">
        <v>15</v>
      </c>
      <c r="L50" s="94"/>
    </row>
    <row r="51" spans="1:12" ht="18.75" customHeight="1">
      <c r="A51" s="93" t="s">
        <v>37</v>
      </c>
      <c r="B51" s="93"/>
      <c r="C51" s="93"/>
      <c r="D51" s="93"/>
      <c r="E51" s="93"/>
      <c r="F51" s="93"/>
      <c r="G51" s="93"/>
      <c r="H51" s="93"/>
      <c r="I51" s="93"/>
      <c r="J51" s="93"/>
      <c r="K51" s="93"/>
      <c r="L51" s="93"/>
    </row>
    <row r="52" spans="1:12" ht="15.95" customHeight="1">
      <c r="A52" s="7" t="s">
        <v>38</v>
      </c>
      <c r="B52" s="93" t="s">
        <v>39</v>
      </c>
      <c r="C52" s="93"/>
      <c r="D52" s="93"/>
      <c r="E52" s="94" t="s">
        <v>22</v>
      </c>
      <c r="F52" s="94"/>
      <c r="G52" s="94"/>
      <c r="H52" s="94" t="s">
        <v>15</v>
      </c>
      <c r="I52" s="94"/>
      <c r="J52" s="94"/>
      <c r="K52" s="94" t="s">
        <v>15</v>
      </c>
      <c r="L52" s="94"/>
    </row>
    <row r="53" spans="1:12" ht="15.95" customHeight="1">
      <c r="A53" s="7" t="s">
        <v>15</v>
      </c>
      <c r="B53" s="93" t="s">
        <v>23</v>
      </c>
      <c r="C53" s="93"/>
      <c r="D53" s="93"/>
      <c r="E53" s="94" t="s">
        <v>15</v>
      </c>
      <c r="F53" s="94"/>
      <c r="G53" s="94"/>
      <c r="H53" s="94" t="s">
        <v>15</v>
      </c>
      <c r="I53" s="94"/>
      <c r="J53" s="94"/>
      <c r="K53" s="94" t="s">
        <v>15</v>
      </c>
      <c r="L53" s="94"/>
    </row>
    <row r="54" spans="1:12" ht="15.95" customHeight="1">
      <c r="A54" s="7" t="s">
        <v>40</v>
      </c>
      <c r="B54" s="93" t="s">
        <v>24</v>
      </c>
      <c r="C54" s="93"/>
      <c r="D54" s="93"/>
      <c r="E54" s="94" t="s">
        <v>22</v>
      </c>
      <c r="F54" s="94"/>
      <c r="G54" s="94"/>
      <c r="H54" s="94" t="s">
        <v>15</v>
      </c>
      <c r="I54" s="94"/>
      <c r="J54" s="94"/>
      <c r="K54" s="94" t="s">
        <v>15</v>
      </c>
      <c r="L54" s="94"/>
    </row>
    <row r="55" spans="1:12" ht="15.95" customHeight="1">
      <c r="A55" s="7" t="s">
        <v>41</v>
      </c>
      <c r="B55" s="93" t="s">
        <v>25</v>
      </c>
      <c r="C55" s="93"/>
      <c r="D55" s="93"/>
      <c r="E55" s="94" t="s">
        <v>22</v>
      </c>
      <c r="F55" s="94"/>
      <c r="G55" s="94"/>
      <c r="H55" s="94" t="s">
        <v>15</v>
      </c>
      <c r="I55" s="94"/>
      <c r="J55" s="94"/>
      <c r="K55" s="94" t="s">
        <v>15</v>
      </c>
      <c r="L55" s="94"/>
    </row>
    <row r="56" spans="1:12" ht="30" customHeight="1">
      <c r="A56" s="93" t="s">
        <v>42</v>
      </c>
      <c r="B56" s="93"/>
      <c r="C56" s="93"/>
      <c r="D56" s="93"/>
      <c r="E56" s="93"/>
      <c r="F56" s="93"/>
      <c r="G56" s="93"/>
      <c r="H56" s="93"/>
      <c r="I56" s="93"/>
      <c r="J56" s="93"/>
      <c r="K56" s="93"/>
      <c r="L56" s="93"/>
    </row>
    <row r="57" spans="1:12" ht="8.25" customHeight="1">
      <c r="A57" s="2"/>
    </row>
    <row r="58" spans="1:12" ht="14.25" customHeight="1">
      <c r="A58" s="77" t="s">
        <v>137</v>
      </c>
      <c r="B58" s="77"/>
      <c r="C58" s="77"/>
      <c r="D58" s="77"/>
      <c r="E58" s="77"/>
      <c r="F58" s="77"/>
      <c r="G58" s="77"/>
      <c r="H58" s="77"/>
      <c r="I58" s="77"/>
      <c r="J58" s="77"/>
      <c r="K58" s="77"/>
      <c r="L58" s="77"/>
    </row>
    <row r="59" spans="1:12" ht="6.75" customHeight="1">
      <c r="A59" s="66" t="s">
        <v>135</v>
      </c>
      <c r="B59" s="66"/>
      <c r="C59" s="66"/>
      <c r="D59" s="66"/>
      <c r="E59" s="66"/>
      <c r="F59" s="66"/>
      <c r="G59" s="66"/>
      <c r="H59" s="66"/>
      <c r="I59" s="66"/>
      <c r="J59" s="66"/>
      <c r="K59" s="66"/>
    </row>
    <row r="60" spans="1:12" ht="24.75" customHeight="1">
      <c r="A60" s="103" t="s">
        <v>6</v>
      </c>
      <c r="B60" s="103" t="s">
        <v>7</v>
      </c>
      <c r="C60" s="105" t="s">
        <v>44</v>
      </c>
      <c r="D60" s="106"/>
      <c r="E60" s="107"/>
      <c r="F60" s="105" t="s">
        <v>9</v>
      </c>
      <c r="G60" s="106"/>
      <c r="H60" s="107"/>
      <c r="I60" s="105" t="s">
        <v>10</v>
      </c>
      <c r="J60" s="106"/>
      <c r="K60" s="107"/>
    </row>
    <row r="61" spans="1:12" ht="24">
      <c r="A61" s="104"/>
      <c r="B61" s="104"/>
      <c r="C61" s="8" t="s">
        <v>11</v>
      </c>
      <c r="D61" s="8" t="s">
        <v>12</v>
      </c>
      <c r="E61" s="8" t="s">
        <v>13</v>
      </c>
      <c r="F61" s="8" t="s">
        <v>11</v>
      </c>
      <c r="G61" s="8" t="s">
        <v>12</v>
      </c>
      <c r="H61" s="8" t="s">
        <v>13</v>
      </c>
      <c r="I61" s="8" t="s">
        <v>11</v>
      </c>
      <c r="J61" s="8" t="s">
        <v>12</v>
      </c>
      <c r="K61" s="8" t="s">
        <v>13</v>
      </c>
    </row>
    <row r="62" spans="1:12" ht="18.75" customHeight="1">
      <c r="A62" s="128" t="s">
        <v>121</v>
      </c>
      <c r="B62" s="129"/>
      <c r="C62" s="129"/>
      <c r="D62" s="129"/>
      <c r="E62" s="129"/>
      <c r="F62" s="129"/>
      <c r="G62" s="129"/>
      <c r="H62" s="129"/>
      <c r="I62" s="129"/>
      <c r="J62" s="129"/>
      <c r="K62" s="130"/>
    </row>
    <row r="63" spans="1:12" ht="15.75">
      <c r="A63" s="9" t="s">
        <v>14</v>
      </c>
      <c r="B63" s="46" t="s">
        <v>46</v>
      </c>
      <c r="C63" s="3" t="s">
        <v>15</v>
      </c>
      <c r="D63" s="3" t="s">
        <v>15</v>
      </c>
      <c r="E63" s="3" t="s">
        <v>15</v>
      </c>
      <c r="F63" s="3" t="s">
        <v>15</v>
      </c>
      <c r="G63" s="3" t="s">
        <v>15</v>
      </c>
      <c r="H63" s="3" t="s">
        <v>15</v>
      </c>
      <c r="I63" s="3" t="s">
        <v>15</v>
      </c>
      <c r="J63" s="3" t="s">
        <v>15</v>
      </c>
      <c r="K63" s="3" t="s">
        <v>15</v>
      </c>
    </row>
    <row r="64" spans="1:12" ht="15.75" customHeight="1">
      <c r="A64" s="3" t="s">
        <v>15</v>
      </c>
      <c r="B64" s="24" t="s">
        <v>105</v>
      </c>
      <c r="C64" s="3">
        <v>9</v>
      </c>
      <c r="D64" s="3">
        <v>0</v>
      </c>
      <c r="E64" s="3">
        <v>9</v>
      </c>
      <c r="F64" s="3">
        <v>9</v>
      </c>
      <c r="G64" s="3">
        <v>0</v>
      </c>
      <c r="H64" s="3">
        <v>9</v>
      </c>
      <c r="I64" s="3">
        <f>F64-C64</f>
        <v>0</v>
      </c>
      <c r="J64" s="3">
        <v>0</v>
      </c>
      <c r="K64" s="3">
        <f>H64-E64</f>
        <v>0</v>
      </c>
    </row>
    <row r="65" spans="1:11" ht="15.75" customHeight="1">
      <c r="A65" s="71" t="s">
        <v>48</v>
      </c>
      <c r="B65" s="72"/>
      <c r="C65" s="72"/>
      <c r="D65" s="72"/>
      <c r="E65" s="72"/>
      <c r="F65" s="72"/>
      <c r="G65" s="72"/>
      <c r="H65" s="72"/>
      <c r="I65" s="72"/>
      <c r="J65" s="72"/>
      <c r="K65" s="73"/>
    </row>
    <row r="66" spans="1:11" ht="19.5" customHeight="1">
      <c r="A66" s="131" t="s">
        <v>138</v>
      </c>
      <c r="B66" s="132"/>
      <c r="C66" s="132"/>
      <c r="D66" s="132"/>
      <c r="E66" s="132"/>
      <c r="F66" s="132"/>
      <c r="G66" s="132"/>
      <c r="H66" s="132"/>
      <c r="I66" s="132"/>
      <c r="J66" s="132"/>
      <c r="K66" s="133"/>
    </row>
    <row r="67" spans="1:11" ht="15.75" customHeight="1">
      <c r="A67" s="28" t="s">
        <v>79</v>
      </c>
      <c r="B67" s="33" t="s">
        <v>139</v>
      </c>
      <c r="C67" s="28"/>
      <c r="D67" s="28"/>
      <c r="E67" s="28"/>
      <c r="F67" s="28"/>
      <c r="G67" s="28"/>
      <c r="H67" s="28"/>
      <c r="I67" s="28"/>
      <c r="J67" s="28"/>
      <c r="K67" s="28"/>
    </row>
    <row r="68" spans="1:11" ht="14.25" customHeight="1">
      <c r="A68" s="28"/>
      <c r="B68" s="28" t="s">
        <v>140</v>
      </c>
      <c r="C68" s="28"/>
      <c r="D68" s="28"/>
      <c r="E68" s="28"/>
      <c r="F68" s="28"/>
      <c r="G68" s="28"/>
      <c r="H68" s="28"/>
      <c r="I68" s="28"/>
      <c r="J68" s="28"/>
      <c r="K68" s="28"/>
    </row>
    <row r="69" spans="1:11" ht="19.5" customHeight="1">
      <c r="A69" s="108" t="s">
        <v>48</v>
      </c>
      <c r="B69" s="109"/>
      <c r="C69" s="109"/>
      <c r="D69" s="109"/>
      <c r="E69" s="109"/>
      <c r="F69" s="109"/>
      <c r="G69" s="109"/>
      <c r="H69" s="109"/>
      <c r="I69" s="109"/>
      <c r="J69" s="109"/>
      <c r="K69" s="110"/>
    </row>
    <row r="70" spans="1:11" ht="15" customHeight="1">
      <c r="A70" s="3">
        <v>2</v>
      </c>
      <c r="B70" s="46" t="s">
        <v>49</v>
      </c>
      <c r="C70" s="3" t="s">
        <v>15</v>
      </c>
      <c r="D70" s="3" t="s">
        <v>15</v>
      </c>
      <c r="E70" s="3" t="s">
        <v>15</v>
      </c>
      <c r="F70" s="3" t="s">
        <v>15</v>
      </c>
      <c r="G70" s="3" t="s">
        <v>15</v>
      </c>
      <c r="H70" s="3" t="s">
        <v>15</v>
      </c>
      <c r="I70" s="3" t="s">
        <v>15</v>
      </c>
      <c r="J70" s="3" t="s">
        <v>15</v>
      </c>
      <c r="K70" s="3" t="s">
        <v>15</v>
      </c>
    </row>
    <row r="71" spans="1:11" ht="28.5" customHeight="1">
      <c r="A71" s="3"/>
      <c r="B71" s="4" t="s">
        <v>106</v>
      </c>
      <c r="C71" s="62">
        <f>C23/C64</f>
        <v>375.77777777777777</v>
      </c>
      <c r="D71" s="63">
        <v>0</v>
      </c>
      <c r="E71" s="62">
        <f>C71+D71</f>
        <v>375.77777777777777</v>
      </c>
      <c r="F71" s="62">
        <f>G23/F64</f>
        <v>325.79999999999995</v>
      </c>
      <c r="G71" s="63">
        <v>0</v>
      </c>
      <c r="H71" s="62">
        <f>F71+G71</f>
        <v>325.79999999999995</v>
      </c>
      <c r="I71" s="62">
        <f>F71-C71</f>
        <v>-49.977777777777817</v>
      </c>
      <c r="J71" s="63">
        <v>0</v>
      </c>
      <c r="K71" s="62">
        <f>H71-E71</f>
        <v>-49.977777777777817</v>
      </c>
    </row>
    <row r="72" spans="1:11" ht="21" customHeight="1">
      <c r="A72" s="71" t="s">
        <v>48</v>
      </c>
      <c r="B72" s="72"/>
      <c r="C72" s="72"/>
      <c r="D72" s="72"/>
      <c r="E72" s="72"/>
      <c r="F72" s="72"/>
      <c r="G72" s="72"/>
      <c r="H72" s="72"/>
      <c r="I72" s="72"/>
      <c r="J72" s="72"/>
      <c r="K72" s="73"/>
    </row>
    <row r="73" spans="1:11" ht="15.75" customHeight="1">
      <c r="A73" s="71" t="s">
        <v>112</v>
      </c>
      <c r="B73" s="72"/>
      <c r="C73" s="72"/>
      <c r="D73" s="72"/>
      <c r="E73" s="72"/>
      <c r="F73" s="72"/>
      <c r="G73" s="72"/>
      <c r="H73" s="72"/>
      <c r="I73" s="72"/>
      <c r="J73" s="72"/>
      <c r="K73" s="73"/>
    </row>
    <row r="74" spans="1:11" ht="13.5" customHeight="1">
      <c r="A74" s="3">
        <v>3</v>
      </c>
      <c r="B74" s="4" t="s">
        <v>113</v>
      </c>
      <c r="C74" s="3" t="s">
        <v>15</v>
      </c>
      <c r="D74" s="3" t="s">
        <v>15</v>
      </c>
      <c r="E74" s="3" t="s">
        <v>15</v>
      </c>
      <c r="F74" s="3" t="s">
        <v>15</v>
      </c>
      <c r="G74" s="3" t="s">
        <v>15</v>
      </c>
      <c r="H74" s="3" t="s">
        <v>15</v>
      </c>
      <c r="I74" s="3" t="s">
        <v>15</v>
      </c>
      <c r="J74" s="3" t="s">
        <v>15</v>
      </c>
      <c r="K74" s="3" t="s">
        <v>15</v>
      </c>
    </row>
    <row r="75" spans="1:11" ht="11.25" customHeight="1">
      <c r="A75" s="3"/>
      <c r="B75" s="4" t="s">
        <v>114</v>
      </c>
      <c r="C75" s="3"/>
      <c r="D75" s="3"/>
      <c r="E75" s="3"/>
      <c r="F75" s="29"/>
      <c r="G75" s="3"/>
      <c r="H75" s="29"/>
      <c r="I75" s="29"/>
      <c r="J75" s="3"/>
      <c r="K75" s="29"/>
    </row>
    <row r="76" spans="1:11" ht="15.75" customHeight="1">
      <c r="A76" s="71" t="s">
        <v>48</v>
      </c>
      <c r="B76" s="72"/>
      <c r="C76" s="72"/>
      <c r="D76" s="72"/>
      <c r="E76" s="72"/>
      <c r="F76" s="72"/>
      <c r="G76" s="72"/>
      <c r="H76" s="72"/>
      <c r="I76" s="72"/>
      <c r="J76" s="72"/>
      <c r="K76" s="73"/>
    </row>
    <row r="77" spans="1:11" ht="33.75" customHeight="1">
      <c r="A77" s="131" t="s">
        <v>52</v>
      </c>
      <c r="B77" s="132"/>
      <c r="C77" s="132"/>
      <c r="D77" s="132"/>
      <c r="E77" s="132"/>
      <c r="F77" s="132"/>
      <c r="G77" s="132"/>
      <c r="H77" s="132"/>
      <c r="I77" s="132"/>
      <c r="J77" s="132"/>
      <c r="K77" s="133"/>
    </row>
    <row r="78" spans="1:11" ht="26.25" customHeight="1">
      <c r="A78" s="32"/>
      <c r="B78" s="24" t="s">
        <v>121</v>
      </c>
      <c r="C78" s="31">
        <v>2557.1999999999998</v>
      </c>
      <c r="D78" s="61">
        <v>0</v>
      </c>
      <c r="E78" s="31">
        <f>C78+D78</f>
        <v>2557.1999999999998</v>
      </c>
      <c r="F78" s="31">
        <v>2932.2</v>
      </c>
      <c r="G78" s="61">
        <v>0</v>
      </c>
      <c r="H78" s="31">
        <f>F78+G78</f>
        <v>2932.2</v>
      </c>
      <c r="I78" s="31">
        <f>F78-C78</f>
        <v>375</v>
      </c>
      <c r="J78" s="32">
        <v>0</v>
      </c>
      <c r="K78" s="31">
        <f>H78-E78</f>
        <v>375</v>
      </c>
    </row>
    <row r="79" spans="1:11" ht="30" customHeight="1">
      <c r="A79" s="74" t="s">
        <v>115</v>
      </c>
      <c r="B79" s="75"/>
      <c r="C79" s="75"/>
      <c r="D79" s="75"/>
      <c r="E79" s="75"/>
      <c r="F79" s="75"/>
      <c r="G79" s="75"/>
      <c r="H79" s="75"/>
      <c r="I79" s="75"/>
      <c r="J79" s="75"/>
      <c r="K79" s="76"/>
    </row>
    <row r="80" spans="1:11" ht="9.75" customHeight="1">
      <c r="A80" s="30"/>
      <c r="B80" s="25"/>
      <c r="C80" s="30"/>
      <c r="D80" s="30"/>
      <c r="E80" s="30"/>
      <c r="F80" s="30"/>
      <c r="G80" s="30"/>
      <c r="H80" s="30"/>
      <c r="I80" s="30"/>
      <c r="J80" s="30"/>
      <c r="K80" s="30"/>
    </row>
    <row r="81" spans="1:11" ht="15" customHeight="1">
      <c r="A81" s="79" t="s">
        <v>54</v>
      </c>
      <c r="B81" s="79"/>
      <c r="C81" s="79"/>
      <c r="D81" s="79"/>
      <c r="E81" s="79"/>
      <c r="F81" s="79"/>
      <c r="G81" s="79"/>
      <c r="H81" s="79"/>
      <c r="I81" s="79"/>
      <c r="J81" s="79"/>
      <c r="K81" s="79"/>
    </row>
    <row r="82" spans="1:11" ht="10.5" customHeight="1">
      <c r="A82" s="2"/>
    </row>
    <row r="83" spans="1:11" ht="13.5" customHeight="1">
      <c r="A83" s="135" t="s">
        <v>6</v>
      </c>
      <c r="B83" s="120" t="s">
        <v>7</v>
      </c>
      <c r="C83" s="131" t="s">
        <v>55</v>
      </c>
      <c r="D83" s="132"/>
      <c r="E83" s="133"/>
      <c r="F83" s="131" t="s">
        <v>56</v>
      </c>
      <c r="G83" s="132"/>
      <c r="H83" s="133"/>
      <c r="I83" s="131" t="s">
        <v>57</v>
      </c>
      <c r="J83" s="132"/>
      <c r="K83" s="133"/>
    </row>
    <row r="84" spans="1:11" ht="12" customHeight="1">
      <c r="A84" s="136"/>
      <c r="B84" s="137"/>
      <c r="C84" s="74"/>
      <c r="D84" s="75"/>
      <c r="E84" s="76"/>
      <c r="F84" s="74"/>
      <c r="G84" s="75"/>
      <c r="H84" s="76"/>
      <c r="I84" s="81" t="s">
        <v>58</v>
      </c>
      <c r="J84" s="138"/>
      <c r="K84" s="82"/>
    </row>
    <row r="85" spans="1:11" ht="38.25" customHeight="1">
      <c r="A85" s="136"/>
      <c r="B85" s="137"/>
      <c r="C85" s="56" t="s">
        <v>11</v>
      </c>
      <c r="D85" s="56" t="s">
        <v>12</v>
      </c>
      <c r="E85" s="56" t="s">
        <v>13</v>
      </c>
      <c r="F85" s="56" t="s">
        <v>11</v>
      </c>
      <c r="G85" s="56" t="s">
        <v>12</v>
      </c>
      <c r="H85" s="56" t="s">
        <v>13</v>
      </c>
      <c r="I85" s="56" t="s">
        <v>11</v>
      </c>
      <c r="J85" s="56" t="s">
        <v>12</v>
      </c>
      <c r="K85" s="56" t="s">
        <v>13</v>
      </c>
    </row>
    <row r="86" spans="1:11" ht="15.75">
      <c r="A86" s="6"/>
      <c r="B86" s="21" t="s">
        <v>116</v>
      </c>
      <c r="C86" s="31">
        <v>2557.1999999999998</v>
      </c>
      <c r="D86" s="61">
        <v>0</v>
      </c>
      <c r="E86" s="31">
        <f>C86+D86</f>
        <v>2557.1999999999998</v>
      </c>
      <c r="F86" s="31">
        <v>2932.2</v>
      </c>
      <c r="G86" s="21">
        <v>0</v>
      </c>
      <c r="H86" s="31">
        <f>F86+G86</f>
        <v>2932.2</v>
      </c>
      <c r="I86" s="31">
        <f>F86/C86*100-100</f>
        <v>14.664476771468799</v>
      </c>
      <c r="J86" s="31">
        <v>0</v>
      </c>
      <c r="K86" s="31">
        <f>H86/E86*100-100</f>
        <v>14.664476771468799</v>
      </c>
    </row>
    <row r="87" spans="1:11" ht="26.25" customHeight="1">
      <c r="A87" s="108" t="s">
        <v>117</v>
      </c>
      <c r="B87" s="109"/>
      <c r="C87" s="109"/>
      <c r="D87" s="109"/>
      <c r="E87" s="109"/>
      <c r="F87" s="109"/>
      <c r="G87" s="109"/>
      <c r="H87" s="109"/>
      <c r="I87" s="109"/>
      <c r="J87" s="109"/>
      <c r="K87" s="110"/>
    </row>
    <row r="88" spans="1:11" ht="30.75" customHeight="1">
      <c r="A88" s="108" t="s">
        <v>173</v>
      </c>
      <c r="B88" s="118"/>
      <c r="C88" s="118"/>
      <c r="D88" s="118"/>
      <c r="E88" s="118"/>
      <c r="F88" s="118"/>
      <c r="G88" s="118"/>
      <c r="H88" s="118"/>
      <c r="I88" s="118"/>
      <c r="J88" s="118"/>
      <c r="K88" s="119"/>
    </row>
    <row r="89" spans="1:11" ht="15.75">
      <c r="A89" s="6"/>
      <c r="B89" s="28" t="s">
        <v>118</v>
      </c>
      <c r="C89" s="28"/>
      <c r="D89" s="28"/>
      <c r="E89" s="28"/>
      <c r="F89" s="28"/>
      <c r="G89" s="28"/>
      <c r="H89" s="28"/>
      <c r="I89" s="28"/>
      <c r="J89" s="28"/>
      <c r="K89" s="28"/>
    </row>
    <row r="90" spans="1:11" ht="33.75" customHeight="1">
      <c r="A90" s="6"/>
      <c r="B90" s="24" t="s">
        <v>121</v>
      </c>
      <c r="C90" s="31">
        <v>2557.1999999999998</v>
      </c>
      <c r="D90" s="61">
        <v>0</v>
      </c>
      <c r="E90" s="31">
        <f>C90+D90</f>
        <v>2557.1999999999998</v>
      </c>
      <c r="F90" s="31">
        <v>2932.2</v>
      </c>
      <c r="G90" s="28">
        <v>0</v>
      </c>
      <c r="H90" s="31">
        <f>F90+G90</f>
        <v>2932.2</v>
      </c>
      <c r="I90" s="31">
        <f>F90/C90*100-100</f>
        <v>14.664476771468799</v>
      </c>
      <c r="J90" s="31">
        <v>0</v>
      </c>
      <c r="K90" s="31">
        <f>H90/E90*100-100</f>
        <v>14.664476771468799</v>
      </c>
    </row>
    <row r="91" spans="1:11" ht="31.5" customHeight="1">
      <c r="A91" s="108" t="s">
        <v>119</v>
      </c>
      <c r="B91" s="109"/>
      <c r="C91" s="109"/>
      <c r="D91" s="109"/>
      <c r="E91" s="109"/>
      <c r="F91" s="109"/>
      <c r="G91" s="109"/>
      <c r="H91" s="109"/>
      <c r="I91" s="109"/>
      <c r="J91" s="109"/>
      <c r="K91" s="110"/>
    </row>
    <row r="92" spans="1:11" ht="41.25" customHeight="1">
      <c r="A92" s="108" t="s">
        <v>172</v>
      </c>
      <c r="B92" s="109"/>
      <c r="C92" s="109"/>
      <c r="D92" s="109"/>
      <c r="E92" s="109"/>
      <c r="F92" s="109"/>
      <c r="G92" s="109"/>
      <c r="H92" s="109"/>
      <c r="I92" s="109"/>
      <c r="J92" s="109"/>
      <c r="K92" s="110"/>
    </row>
    <row r="93" spans="1:11" ht="15.75" customHeight="1">
      <c r="A93" s="28" t="s">
        <v>70</v>
      </c>
      <c r="B93" s="33" t="s">
        <v>120</v>
      </c>
      <c r="C93" s="28"/>
      <c r="D93" s="28"/>
      <c r="E93" s="28"/>
      <c r="F93" s="28"/>
      <c r="G93" s="28"/>
      <c r="H93" s="28"/>
      <c r="I93" s="28"/>
      <c r="J93" s="28"/>
      <c r="K93" s="28"/>
    </row>
    <row r="94" spans="1:11" ht="15.75" customHeight="1">
      <c r="A94" s="3" t="s">
        <v>15</v>
      </c>
      <c r="B94" s="24" t="s">
        <v>105</v>
      </c>
      <c r="C94" s="3">
        <v>9</v>
      </c>
      <c r="D94" s="3">
        <v>0</v>
      </c>
      <c r="E94" s="3">
        <f>C94+D94</f>
        <v>9</v>
      </c>
      <c r="F94" s="3">
        <v>9</v>
      </c>
      <c r="G94" s="3">
        <v>0</v>
      </c>
      <c r="H94" s="3">
        <f>F94+G94</f>
        <v>9</v>
      </c>
      <c r="I94" s="3">
        <f>F94-C94</f>
        <v>0</v>
      </c>
      <c r="J94" s="3">
        <v>0</v>
      </c>
      <c r="K94" s="3">
        <f>H94-E94</f>
        <v>0</v>
      </c>
    </row>
    <row r="95" spans="1:11" ht="15.75" customHeight="1">
      <c r="A95" s="3" t="s">
        <v>79</v>
      </c>
      <c r="B95" s="46" t="s">
        <v>49</v>
      </c>
      <c r="C95" s="3" t="s">
        <v>15</v>
      </c>
      <c r="D95" s="3" t="s">
        <v>15</v>
      </c>
      <c r="E95" s="3" t="s">
        <v>15</v>
      </c>
      <c r="F95" s="3" t="s">
        <v>15</v>
      </c>
      <c r="G95" s="3" t="s">
        <v>15</v>
      </c>
      <c r="H95" s="3" t="s">
        <v>15</v>
      </c>
      <c r="I95" s="3" t="s">
        <v>15</v>
      </c>
      <c r="J95" s="3" t="s">
        <v>15</v>
      </c>
      <c r="K95" s="3" t="s">
        <v>15</v>
      </c>
    </row>
    <row r="96" spans="1:11" ht="26.25" customHeight="1">
      <c r="A96" s="47"/>
      <c r="B96" s="57" t="s">
        <v>106</v>
      </c>
      <c r="C96" s="49">
        <f>C90/C94</f>
        <v>284.13333333333333</v>
      </c>
      <c r="D96" s="47">
        <v>0</v>
      </c>
      <c r="E96" s="49">
        <f>C96+D96</f>
        <v>284.13333333333333</v>
      </c>
      <c r="F96" s="49">
        <f>F90/F94</f>
        <v>325.79999999999995</v>
      </c>
      <c r="G96" s="47">
        <v>0</v>
      </c>
      <c r="H96" s="49">
        <f>F96+G96</f>
        <v>325.79999999999995</v>
      </c>
      <c r="I96" s="49">
        <f>F96/C96*100-100</f>
        <v>14.664476771468784</v>
      </c>
      <c r="J96" s="47">
        <v>0</v>
      </c>
      <c r="K96" s="49">
        <f>H96/E96*100-100</f>
        <v>14.664476771468784</v>
      </c>
    </row>
    <row r="97" spans="1:11" ht="18.75" customHeight="1">
      <c r="A97" s="111" t="s">
        <v>141</v>
      </c>
      <c r="B97" s="112"/>
      <c r="C97" s="112"/>
      <c r="D97" s="112"/>
      <c r="E97" s="112"/>
      <c r="F97" s="112"/>
      <c r="G97" s="112"/>
      <c r="H97" s="112"/>
      <c r="I97" s="112"/>
      <c r="J97" s="112"/>
      <c r="K97" s="113"/>
    </row>
    <row r="98" spans="1:11" ht="18.75" customHeight="1">
      <c r="A98" s="10"/>
      <c r="B98" s="114" t="s">
        <v>121</v>
      </c>
      <c r="C98" s="115"/>
      <c r="D98" s="115"/>
      <c r="E98" s="115"/>
      <c r="F98" s="115"/>
      <c r="G98" s="115"/>
      <c r="H98" s="115"/>
      <c r="I98" s="115"/>
      <c r="J98" s="115"/>
      <c r="K98" s="116"/>
    </row>
    <row r="99" spans="1:11" ht="50.25" customHeight="1">
      <c r="A99" s="108" t="s">
        <v>174</v>
      </c>
      <c r="B99" s="109"/>
      <c r="C99" s="109"/>
      <c r="D99" s="109"/>
      <c r="E99" s="109"/>
      <c r="F99" s="109"/>
      <c r="G99" s="109"/>
      <c r="H99" s="109"/>
      <c r="I99" s="109"/>
      <c r="J99" s="109"/>
      <c r="K99" s="110"/>
    </row>
    <row r="100" spans="1:11" ht="15" customHeight="1">
      <c r="A100" s="117" t="s">
        <v>59</v>
      </c>
      <c r="B100" s="117"/>
      <c r="C100" s="117"/>
      <c r="D100" s="117"/>
      <c r="E100" s="117"/>
      <c r="F100" s="117"/>
      <c r="G100" s="117"/>
      <c r="H100" s="117"/>
      <c r="I100" s="117"/>
      <c r="J100" s="117"/>
      <c r="K100" s="117"/>
    </row>
    <row r="101" spans="1:11" ht="124.5" customHeight="1">
      <c r="A101" s="9" t="s">
        <v>60</v>
      </c>
      <c r="B101" s="3" t="s">
        <v>61</v>
      </c>
      <c r="C101" s="3" t="s">
        <v>62</v>
      </c>
      <c r="D101" s="3" t="s">
        <v>63</v>
      </c>
      <c r="E101" s="3" t="s">
        <v>64</v>
      </c>
      <c r="F101" s="3" t="s">
        <v>65</v>
      </c>
      <c r="G101" s="3" t="s">
        <v>66</v>
      </c>
      <c r="H101" s="3" t="s">
        <v>67</v>
      </c>
      <c r="I101" s="48"/>
      <c r="J101" s="25"/>
      <c r="K101" s="48"/>
    </row>
    <row r="102" spans="1:11" ht="12" customHeight="1">
      <c r="A102" s="3">
        <v>1</v>
      </c>
      <c r="B102" s="3">
        <v>2</v>
      </c>
      <c r="C102" s="3">
        <v>3</v>
      </c>
      <c r="D102" s="3">
        <v>4</v>
      </c>
      <c r="E102" s="3">
        <v>5</v>
      </c>
      <c r="F102" s="3" t="s">
        <v>68</v>
      </c>
      <c r="G102" s="3">
        <v>7</v>
      </c>
      <c r="H102" s="3" t="s">
        <v>69</v>
      </c>
    </row>
    <row r="103" spans="1:11" ht="12.75" customHeight="1">
      <c r="A103" s="120" t="s">
        <v>70</v>
      </c>
      <c r="B103" s="12" t="s">
        <v>71</v>
      </c>
      <c r="C103" s="120" t="s">
        <v>72</v>
      </c>
      <c r="D103" s="125"/>
      <c r="E103" s="125"/>
      <c r="F103" s="125"/>
      <c r="G103" s="120" t="s">
        <v>72</v>
      </c>
      <c r="H103" s="120" t="s">
        <v>72</v>
      </c>
    </row>
    <row r="104" spans="1:11" ht="10.5" customHeight="1">
      <c r="A104" s="121"/>
      <c r="B104" s="13" t="s">
        <v>73</v>
      </c>
      <c r="C104" s="121"/>
      <c r="D104" s="126"/>
      <c r="E104" s="126"/>
      <c r="F104" s="126"/>
      <c r="G104" s="121"/>
      <c r="H104" s="121"/>
    </row>
    <row r="105" spans="1:11" ht="30.75" customHeight="1">
      <c r="A105" s="3"/>
      <c r="B105" s="24" t="s">
        <v>74</v>
      </c>
      <c r="C105" s="3" t="s">
        <v>72</v>
      </c>
      <c r="D105" s="4"/>
      <c r="E105" s="4"/>
      <c r="F105" s="4"/>
      <c r="G105" s="3" t="s">
        <v>72</v>
      </c>
      <c r="H105" s="3" t="s">
        <v>72</v>
      </c>
    </row>
    <row r="106" spans="1:11" ht="55.5" customHeight="1">
      <c r="A106" s="3"/>
      <c r="B106" s="24" t="s">
        <v>75</v>
      </c>
      <c r="C106" s="3" t="s">
        <v>72</v>
      </c>
      <c r="D106" s="4"/>
      <c r="E106" s="4"/>
      <c r="F106" s="4"/>
      <c r="G106" s="3" t="s">
        <v>72</v>
      </c>
      <c r="H106" s="3" t="s">
        <v>72</v>
      </c>
    </row>
    <row r="107" spans="1:11" ht="16.5" customHeight="1">
      <c r="A107" s="3"/>
      <c r="B107" s="24" t="s">
        <v>76</v>
      </c>
      <c r="C107" s="3" t="s">
        <v>72</v>
      </c>
      <c r="D107" s="4"/>
      <c r="E107" s="4"/>
      <c r="F107" s="4"/>
      <c r="G107" s="3" t="s">
        <v>72</v>
      </c>
      <c r="H107" s="3" t="s">
        <v>72</v>
      </c>
    </row>
    <row r="108" spans="1:11" ht="12" customHeight="1">
      <c r="A108" s="3"/>
      <c r="B108" s="24" t="s">
        <v>77</v>
      </c>
      <c r="C108" s="3" t="s">
        <v>72</v>
      </c>
      <c r="D108" s="4"/>
      <c r="E108" s="4"/>
      <c r="F108" s="4"/>
      <c r="G108" s="3" t="s">
        <v>72</v>
      </c>
      <c r="H108" s="3" t="s">
        <v>72</v>
      </c>
    </row>
    <row r="109" spans="1:11" ht="15.75" customHeight="1">
      <c r="A109" s="122" t="s">
        <v>78</v>
      </c>
      <c r="B109" s="123"/>
      <c r="C109" s="123"/>
      <c r="D109" s="123"/>
      <c r="E109" s="123"/>
      <c r="F109" s="123"/>
      <c r="G109" s="123"/>
      <c r="H109" s="124"/>
    </row>
    <row r="110" spans="1:11" ht="31.5">
      <c r="A110" s="120" t="s">
        <v>79</v>
      </c>
      <c r="B110" s="20" t="s">
        <v>80</v>
      </c>
      <c r="C110" s="120" t="s">
        <v>72</v>
      </c>
      <c r="D110" s="125"/>
      <c r="E110" s="125"/>
      <c r="F110" s="125"/>
      <c r="G110" s="120" t="s">
        <v>72</v>
      </c>
      <c r="H110" s="120" t="s">
        <v>72</v>
      </c>
    </row>
    <row r="111" spans="1:11" ht="15.75">
      <c r="A111" s="121"/>
      <c r="B111" s="11" t="s">
        <v>73</v>
      </c>
      <c r="C111" s="121"/>
      <c r="D111" s="126"/>
      <c r="E111" s="126"/>
      <c r="F111" s="126"/>
      <c r="G111" s="121"/>
      <c r="H111" s="121"/>
    </row>
    <row r="112" spans="1:11" ht="15.75" customHeight="1">
      <c r="A112" s="122" t="s">
        <v>81</v>
      </c>
      <c r="B112" s="123"/>
      <c r="C112" s="123"/>
      <c r="D112" s="123"/>
      <c r="E112" s="123"/>
      <c r="F112" s="123"/>
      <c r="G112" s="123"/>
      <c r="H112" s="124"/>
    </row>
    <row r="113" spans="1:11" ht="15.75" customHeight="1">
      <c r="A113" s="122" t="s">
        <v>82</v>
      </c>
      <c r="B113" s="123"/>
      <c r="C113" s="123"/>
      <c r="D113" s="123"/>
      <c r="E113" s="123"/>
      <c r="F113" s="123"/>
      <c r="G113" s="123"/>
      <c r="H113" s="124"/>
    </row>
    <row r="114" spans="1:11" ht="52.5" customHeight="1">
      <c r="A114" s="14"/>
      <c r="B114" s="4" t="s">
        <v>83</v>
      </c>
      <c r="C114" s="4"/>
      <c r="D114" s="4"/>
      <c r="E114" s="4"/>
      <c r="F114" s="4"/>
      <c r="G114" s="4"/>
      <c r="H114" s="4"/>
    </row>
    <row r="115" spans="1:11" ht="30.75" customHeight="1">
      <c r="A115" s="3"/>
      <c r="B115" s="4" t="s">
        <v>84</v>
      </c>
      <c r="C115" s="4"/>
      <c r="D115" s="4"/>
      <c r="E115" s="4"/>
      <c r="F115" s="4"/>
      <c r="G115" s="4"/>
      <c r="H115" s="4"/>
    </row>
    <row r="116" spans="1:11" ht="15.75" customHeight="1">
      <c r="A116" s="122" t="s">
        <v>85</v>
      </c>
      <c r="B116" s="123"/>
      <c r="C116" s="123"/>
      <c r="D116" s="123"/>
      <c r="E116" s="123"/>
      <c r="F116" s="123"/>
      <c r="G116" s="123"/>
      <c r="H116" s="124"/>
    </row>
    <row r="117" spans="1:11" ht="31.5">
      <c r="A117" s="3"/>
      <c r="B117" s="4" t="s">
        <v>86</v>
      </c>
      <c r="C117" s="4"/>
      <c r="D117" s="4"/>
      <c r="E117" s="4"/>
      <c r="F117" s="4"/>
      <c r="G117" s="4"/>
      <c r="H117" s="4"/>
    </row>
    <row r="118" spans="1:11" ht="31.5">
      <c r="A118" s="3"/>
      <c r="B118" s="15" t="s">
        <v>87</v>
      </c>
      <c r="C118" s="4"/>
      <c r="D118" s="4"/>
      <c r="E118" s="4"/>
      <c r="F118" s="4"/>
      <c r="G118" s="4"/>
      <c r="H118" s="4"/>
    </row>
    <row r="119" spans="1:11" ht="15.75" customHeight="1">
      <c r="A119" s="122" t="s">
        <v>88</v>
      </c>
      <c r="B119" s="123"/>
      <c r="C119" s="123"/>
      <c r="D119" s="123"/>
      <c r="E119" s="123"/>
      <c r="F119" s="123"/>
      <c r="G119" s="123"/>
      <c r="H119" s="124"/>
    </row>
    <row r="120" spans="1:11" ht="31.5">
      <c r="A120" s="3"/>
      <c r="B120" s="4" t="s">
        <v>86</v>
      </c>
      <c r="C120" s="4"/>
      <c r="D120" s="4"/>
      <c r="E120" s="4"/>
      <c r="F120" s="4"/>
      <c r="G120" s="4"/>
      <c r="H120" s="4"/>
    </row>
    <row r="121" spans="1:11" ht="47.25">
      <c r="A121" s="14"/>
      <c r="B121" s="4" t="s">
        <v>89</v>
      </c>
      <c r="C121" s="3" t="s">
        <v>72</v>
      </c>
      <c r="D121" s="3"/>
      <c r="E121" s="3"/>
      <c r="F121" s="3"/>
      <c r="G121" s="3" t="s">
        <v>72</v>
      </c>
      <c r="H121" s="3" t="s">
        <v>72</v>
      </c>
    </row>
    <row r="122" spans="1:11" ht="0.75" customHeight="1">
      <c r="A122" s="2"/>
    </row>
    <row r="123" spans="1:11" ht="23.25" customHeight="1">
      <c r="A123" s="77" t="s">
        <v>90</v>
      </c>
      <c r="B123" s="77"/>
      <c r="C123" s="77"/>
      <c r="D123" s="77"/>
      <c r="E123" s="77"/>
      <c r="F123" s="77"/>
      <c r="G123" s="77"/>
      <c r="H123" s="77"/>
      <c r="I123" s="77"/>
      <c r="J123" s="77"/>
      <c r="K123" s="77"/>
    </row>
    <row r="124" spans="1:11" ht="20.25" customHeight="1">
      <c r="A124" s="140" t="s">
        <v>110</v>
      </c>
      <c r="B124" s="77"/>
      <c r="C124" s="77"/>
      <c r="D124" s="77"/>
      <c r="E124" s="77"/>
      <c r="F124" s="77"/>
      <c r="G124" s="77"/>
      <c r="H124" s="77"/>
      <c r="I124" s="77"/>
      <c r="J124" s="77"/>
      <c r="K124" s="77"/>
    </row>
    <row r="125" spans="1:11" ht="29.25" customHeight="1">
      <c r="A125" s="77" t="s">
        <v>91</v>
      </c>
      <c r="B125" s="77"/>
      <c r="C125" s="77"/>
      <c r="D125" s="77"/>
      <c r="E125" s="77"/>
      <c r="F125" s="77"/>
      <c r="G125" s="77"/>
      <c r="H125" s="77"/>
      <c r="I125" s="77"/>
      <c r="J125" s="77"/>
      <c r="K125" s="77"/>
    </row>
    <row r="126" spans="1:11" ht="15.75">
      <c r="A126" s="139" t="s">
        <v>111</v>
      </c>
      <c r="B126" s="139"/>
      <c r="C126" s="139"/>
      <c r="D126" s="139"/>
      <c r="E126" s="139"/>
      <c r="F126" s="139"/>
      <c r="G126" s="139"/>
      <c r="H126" s="139"/>
      <c r="I126" s="139"/>
      <c r="J126" s="139"/>
      <c r="K126" s="139"/>
    </row>
    <row r="127" spans="1:11" ht="23.25" customHeight="1">
      <c r="A127" s="77" t="s">
        <v>92</v>
      </c>
      <c r="B127" s="77"/>
      <c r="C127" s="77"/>
      <c r="D127" s="77"/>
      <c r="E127" s="77"/>
      <c r="F127" s="77"/>
      <c r="G127" s="77"/>
      <c r="H127" s="77"/>
      <c r="I127" s="77"/>
      <c r="J127" s="77"/>
      <c r="K127" s="77"/>
    </row>
    <row r="128" spans="1:11" ht="32.25" customHeight="1">
      <c r="A128" s="77" t="s">
        <v>142</v>
      </c>
      <c r="B128" s="77"/>
      <c r="C128" s="77"/>
      <c r="D128" s="77"/>
      <c r="E128" s="77"/>
      <c r="F128" s="77"/>
      <c r="G128" s="77"/>
      <c r="H128" s="77"/>
      <c r="I128" s="77"/>
      <c r="J128" s="77"/>
      <c r="K128" s="77"/>
    </row>
    <row r="129" spans="1:11" ht="15.75" customHeight="1">
      <c r="A129" s="1"/>
    </row>
    <row r="130" spans="1:11" ht="110.25" customHeight="1">
      <c r="A130" s="77" t="s">
        <v>175</v>
      </c>
      <c r="B130" s="77"/>
      <c r="C130" s="77"/>
      <c r="D130" s="77"/>
      <c r="E130" s="77"/>
      <c r="F130" s="77"/>
      <c r="G130" s="77"/>
      <c r="H130" s="77"/>
      <c r="I130" s="77"/>
      <c r="J130" s="77"/>
      <c r="K130" s="77"/>
    </row>
    <row r="131" spans="1:11" ht="29.25" customHeight="1">
      <c r="A131" s="77"/>
      <c r="B131" s="77"/>
      <c r="C131" s="77"/>
      <c r="D131" s="77"/>
      <c r="E131" s="77"/>
      <c r="F131" s="77"/>
      <c r="G131" s="77"/>
      <c r="H131" s="77"/>
      <c r="I131" s="77"/>
      <c r="J131" s="77"/>
      <c r="K131" s="77"/>
    </row>
    <row r="132" spans="1:11" ht="44.25" customHeight="1">
      <c r="A132" s="77" t="s">
        <v>143</v>
      </c>
      <c r="B132" s="77"/>
      <c r="C132" s="77"/>
      <c r="D132" s="77"/>
      <c r="E132" s="77"/>
      <c r="F132" s="77"/>
      <c r="G132" s="77"/>
      <c r="H132" s="77"/>
      <c r="I132" s="77"/>
      <c r="J132" s="77"/>
      <c r="K132" s="77"/>
    </row>
    <row r="133" spans="1:11" ht="34.5" customHeight="1">
      <c r="A133" s="77" t="s">
        <v>144</v>
      </c>
      <c r="B133" s="77"/>
      <c r="C133" s="77"/>
      <c r="D133" s="77"/>
      <c r="E133" s="77"/>
      <c r="F133" s="77"/>
      <c r="G133" s="77"/>
      <c r="H133" s="77"/>
      <c r="I133" s="77"/>
      <c r="J133" s="77"/>
      <c r="K133" s="77"/>
    </row>
    <row r="134" spans="1:11" ht="26.25" customHeight="1">
      <c r="A134" s="77" t="s">
        <v>93</v>
      </c>
      <c r="B134" s="77"/>
      <c r="C134" s="77"/>
      <c r="D134" s="77"/>
      <c r="E134" s="77"/>
      <c r="F134" s="77"/>
      <c r="G134" s="77"/>
      <c r="H134" s="77"/>
      <c r="I134" s="77"/>
      <c r="J134" s="77"/>
      <c r="K134" s="77"/>
    </row>
    <row r="135" spans="1:11" ht="15.75">
      <c r="A135" s="2"/>
    </row>
    <row r="136" spans="1:11" ht="33.75" customHeight="1">
      <c r="A136" s="77" t="s">
        <v>107</v>
      </c>
      <c r="B136" s="77"/>
      <c r="C136" s="77"/>
      <c r="D136" s="77"/>
      <c r="E136" s="16" t="s">
        <v>145</v>
      </c>
      <c r="F136" s="134" t="s">
        <v>159</v>
      </c>
      <c r="G136" s="134"/>
      <c r="H136" s="134"/>
      <c r="I136" s="134"/>
      <c r="J136" s="134"/>
      <c r="K136" s="134"/>
    </row>
    <row r="137" spans="1:11" ht="12.75" customHeight="1">
      <c r="A137" s="17"/>
      <c r="E137" s="18" t="s">
        <v>95</v>
      </c>
    </row>
    <row r="139" spans="1:11" ht="15.75">
      <c r="A139" s="127" t="s">
        <v>96</v>
      </c>
      <c r="B139" s="127"/>
      <c r="C139" s="127"/>
      <c r="D139" s="127"/>
      <c r="E139" s="127"/>
      <c r="F139" s="127"/>
      <c r="G139" s="127"/>
      <c r="H139" s="127"/>
      <c r="I139" s="127"/>
      <c r="J139" s="127"/>
      <c r="K139" s="127"/>
    </row>
    <row r="140" spans="1:11" ht="15.75">
      <c r="A140" s="127" t="s">
        <v>97</v>
      </c>
      <c r="B140" s="127"/>
      <c r="C140" s="127"/>
      <c r="D140" s="127"/>
      <c r="E140" s="127"/>
      <c r="F140" s="127"/>
      <c r="G140" s="127"/>
      <c r="H140" s="127"/>
      <c r="I140" s="127"/>
      <c r="J140" s="127"/>
      <c r="K140" s="127"/>
    </row>
    <row r="142" spans="1:11" ht="15.75">
      <c r="A142" s="127" t="s">
        <v>98</v>
      </c>
      <c r="B142" s="127"/>
      <c r="C142" s="127"/>
      <c r="D142" s="127"/>
      <c r="E142" s="127"/>
      <c r="F142" s="127"/>
      <c r="G142" s="127"/>
      <c r="H142" s="127"/>
      <c r="I142" s="127"/>
      <c r="J142" s="127"/>
      <c r="K142" s="127"/>
    </row>
    <row r="144" spans="1:11" ht="15.75">
      <c r="A144" s="19"/>
    </row>
  </sheetData>
  <mergeCells count="164">
    <mergeCell ref="A62:K62"/>
    <mergeCell ref="A66:K66"/>
    <mergeCell ref="A56:L56"/>
    <mergeCell ref="F136:K136"/>
    <mergeCell ref="A65:K65"/>
    <mergeCell ref="A69:K69"/>
    <mergeCell ref="A81:K81"/>
    <mergeCell ref="A83:A85"/>
    <mergeCell ref="B83:B85"/>
    <mergeCell ref="C83:E84"/>
    <mergeCell ref="F83:H84"/>
    <mergeCell ref="I83:K83"/>
    <mergeCell ref="I84:K84"/>
    <mergeCell ref="A77:K77"/>
    <mergeCell ref="A126:K126"/>
    <mergeCell ref="A124:K124"/>
    <mergeCell ref="A125:K125"/>
    <mergeCell ref="A127:K127"/>
    <mergeCell ref="A113:H113"/>
    <mergeCell ref="A116:H116"/>
    <mergeCell ref="A119:H119"/>
    <mergeCell ref="A123:K123"/>
    <mergeCell ref="F110:F111"/>
    <mergeCell ref="G110:G111"/>
    <mergeCell ref="A139:K139"/>
    <mergeCell ref="A140:K140"/>
    <mergeCell ref="A142:K142"/>
    <mergeCell ref="A132:K132"/>
    <mergeCell ref="A133:K133"/>
    <mergeCell ref="A134:K134"/>
    <mergeCell ref="A136:D136"/>
    <mergeCell ref="A128:K128"/>
    <mergeCell ref="A130:K131"/>
    <mergeCell ref="H110:H111"/>
    <mergeCell ref="A112:H112"/>
    <mergeCell ref="A110:A111"/>
    <mergeCell ref="C110:C111"/>
    <mergeCell ref="D110:D111"/>
    <mergeCell ref="E110:E111"/>
    <mergeCell ref="F103:F104"/>
    <mergeCell ref="G103:G104"/>
    <mergeCell ref="H103:H104"/>
    <mergeCell ref="A109:H109"/>
    <mergeCell ref="A103:A104"/>
    <mergeCell ref="C103:C104"/>
    <mergeCell ref="D103:D104"/>
    <mergeCell ref="E103:E104"/>
    <mergeCell ref="A72:K72"/>
    <mergeCell ref="A87:K87"/>
    <mergeCell ref="A97:K97"/>
    <mergeCell ref="B98:K98"/>
    <mergeCell ref="A99:K99"/>
    <mergeCell ref="A100:K100"/>
    <mergeCell ref="A88:K88"/>
    <mergeCell ref="A91:K91"/>
    <mergeCell ref="A92:K92"/>
    <mergeCell ref="A58:L58"/>
    <mergeCell ref="A59:K59"/>
    <mergeCell ref="A60:A61"/>
    <mergeCell ref="B60:B61"/>
    <mergeCell ref="C60:E60"/>
    <mergeCell ref="F60:H60"/>
    <mergeCell ref="I60:K60"/>
    <mergeCell ref="B55:D55"/>
    <mergeCell ref="E55:G55"/>
    <mergeCell ref="H55:J55"/>
    <mergeCell ref="K55:L55"/>
    <mergeCell ref="B54:D54"/>
    <mergeCell ref="E54:G54"/>
    <mergeCell ref="H54:J54"/>
    <mergeCell ref="K54:L54"/>
    <mergeCell ref="B53:D53"/>
    <mergeCell ref="E53:G53"/>
    <mergeCell ref="H53:J53"/>
    <mergeCell ref="K53:L53"/>
    <mergeCell ref="A51:L51"/>
    <mergeCell ref="B52:D52"/>
    <mergeCell ref="E52:G52"/>
    <mergeCell ref="H52:J52"/>
    <mergeCell ref="K52:L52"/>
    <mergeCell ref="B50:D50"/>
    <mergeCell ref="E50:G50"/>
    <mergeCell ref="H50:J50"/>
    <mergeCell ref="K50:L50"/>
    <mergeCell ref="B49:D49"/>
    <mergeCell ref="E49:G49"/>
    <mergeCell ref="H49:J49"/>
    <mergeCell ref="K49:L49"/>
    <mergeCell ref="B48:D48"/>
    <mergeCell ref="E48:G48"/>
    <mergeCell ref="H48:J48"/>
    <mergeCell ref="K48:L48"/>
    <mergeCell ref="B47:D47"/>
    <mergeCell ref="E47:G47"/>
    <mergeCell ref="H47:J47"/>
    <mergeCell ref="K47:L47"/>
    <mergeCell ref="B46:D46"/>
    <mergeCell ref="E46:G46"/>
    <mergeCell ref="H46:J46"/>
    <mergeCell ref="K46:L46"/>
    <mergeCell ref="A44:L44"/>
    <mergeCell ref="B45:D45"/>
    <mergeCell ref="E45:G45"/>
    <mergeCell ref="H45:J45"/>
    <mergeCell ref="K45:L45"/>
    <mergeCell ref="B43:D43"/>
    <mergeCell ref="E43:G43"/>
    <mergeCell ref="H43:J43"/>
    <mergeCell ref="K43:L43"/>
    <mergeCell ref="B42:D42"/>
    <mergeCell ref="E42:G42"/>
    <mergeCell ref="H42:J42"/>
    <mergeCell ref="K42:L42"/>
    <mergeCell ref="B41:D41"/>
    <mergeCell ref="E41:G41"/>
    <mergeCell ref="H41:J41"/>
    <mergeCell ref="K41:L41"/>
    <mergeCell ref="A21:A22"/>
    <mergeCell ref="B21:B22"/>
    <mergeCell ref="C21:F21"/>
    <mergeCell ref="G21:I21"/>
    <mergeCell ref="B40:D40"/>
    <mergeCell ref="E40:G40"/>
    <mergeCell ref="H40:J40"/>
    <mergeCell ref="K40:L40"/>
    <mergeCell ref="B39:D39"/>
    <mergeCell ref="E39:G39"/>
    <mergeCell ref="H39:J39"/>
    <mergeCell ref="K39:L39"/>
    <mergeCell ref="A36:L36"/>
    <mergeCell ref="A37:L37"/>
    <mergeCell ref="A25:L25"/>
    <mergeCell ref="C27:D27"/>
    <mergeCell ref="C28:D28"/>
    <mergeCell ref="C29:D29"/>
    <mergeCell ref="C30:D30"/>
    <mergeCell ref="C31:D31"/>
    <mergeCell ref="C32:D32"/>
    <mergeCell ref="A34:L34"/>
    <mergeCell ref="C33:D33"/>
    <mergeCell ref="A1:L1"/>
    <mergeCell ref="A2:L2"/>
    <mergeCell ref="A4:L4"/>
    <mergeCell ref="A5:L5"/>
    <mergeCell ref="A35:L35"/>
    <mergeCell ref="A73:K73"/>
    <mergeCell ref="A76:K76"/>
    <mergeCell ref="A79:K79"/>
    <mergeCell ref="A15:K15"/>
    <mergeCell ref="A17:K17"/>
    <mergeCell ref="A19:L19"/>
    <mergeCell ref="A9:L9"/>
    <mergeCell ref="A10:L10"/>
    <mergeCell ref="A12:L12"/>
    <mergeCell ref="A13:L13"/>
    <mergeCell ref="A6:L6"/>
    <mergeCell ref="A7:L7"/>
    <mergeCell ref="A8:L8"/>
    <mergeCell ref="C26:D26"/>
    <mergeCell ref="J21:L21"/>
    <mergeCell ref="C22:D22"/>
    <mergeCell ref="C23:D23"/>
    <mergeCell ref="A16:L16"/>
    <mergeCell ref="A24:L24"/>
  </mergeCells>
  <phoneticPr fontId="0" type="noConversion"/>
  <pageMargins left="0.6692913385826772" right="0.23622047244094491" top="0.59055118110236227" bottom="0.43307086614173229" header="0.51181102362204722" footer="0.31496062992125984"/>
  <pageSetup paperSize="9" scale="90" orientation="landscape" verticalDpi="0"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dimension ref="A1:L139"/>
  <sheetViews>
    <sheetView topLeftCell="A34" workbookViewId="0">
      <selection activeCell="A119" sqref="A119:K119"/>
    </sheetView>
  </sheetViews>
  <sheetFormatPr defaultRowHeight="12.75"/>
  <cols>
    <col min="1" max="1" width="4.140625" customWidth="1"/>
    <col min="2" max="2" width="26.140625" customWidth="1"/>
    <col min="3" max="3" width="8.85546875" customWidth="1"/>
    <col min="4" max="4" width="8.28515625" customWidth="1"/>
    <col min="5" max="5" width="13.140625" customWidth="1"/>
    <col min="6" max="6" width="9.5703125" bestFit="1" customWidth="1"/>
    <col min="7" max="7" width="11.140625" customWidth="1"/>
    <col min="8" max="8" width="13.42578125" customWidth="1"/>
    <col min="9" max="9" width="13.140625" bestFit="1" customWidth="1"/>
    <col min="10" max="10" width="10.7109375" customWidth="1"/>
    <col min="11" max="11" width="12.5703125" customWidth="1"/>
    <col min="12" max="12" width="17.5703125" customWidth="1"/>
  </cols>
  <sheetData>
    <row r="1" spans="1:12" ht="15" customHeight="1">
      <c r="A1" s="66" t="s">
        <v>0</v>
      </c>
      <c r="B1" s="66"/>
      <c r="C1" s="66"/>
      <c r="D1" s="66"/>
      <c r="E1" s="66"/>
      <c r="F1" s="66"/>
      <c r="G1" s="66"/>
      <c r="H1" s="66"/>
      <c r="I1" s="66"/>
      <c r="J1" s="66"/>
      <c r="K1" s="66"/>
      <c r="L1" s="66"/>
    </row>
    <row r="2" spans="1:12" ht="24" customHeight="1">
      <c r="A2" s="66" t="s">
        <v>1</v>
      </c>
      <c r="B2" s="66"/>
      <c r="C2" s="66"/>
      <c r="D2" s="66"/>
      <c r="E2" s="66"/>
      <c r="F2" s="66"/>
      <c r="G2" s="66"/>
      <c r="H2" s="66"/>
      <c r="I2" s="66"/>
      <c r="J2" s="66"/>
      <c r="K2" s="66"/>
      <c r="L2" s="66"/>
    </row>
    <row r="4" spans="1:12" ht="17.25">
      <c r="A4" s="67" t="s">
        <v>2</v>
      </c>
      <c r="B4" s="67"/>
      <c r="C4" s="67"/>
      <c r="D4" s="67"/>
      <c r="E4" s="67"/>
      <c r="F4" s="67"/>
      <c r="G4" s="67"/>
      <c r="H4" s="67"/>
      <c r="I4" s="67"/>
      <c r="J4" s="67"/>
      <c r="K4" s="67"/>
      <c r="L4" s="67"/>
    </row>
    <row r="5" spans="1:12" ht="17.25">
      <c r="A5" s="67" t="s">
        <v>160</v>
      </c>
      <c r="B5" s="67"/>
      <c r="C5" s="67"/>
      <c r="D5" s="67"/>
      <c r="E5" s="67"/>
      <c r="F5" s="67"/>
      <c r="G5" s="67"/>
      <c r="H5" s="67"/>
      <c r="I5" s="67"/>
      <c r="J5" s="67"/>
      <c r="K5" s="67"/>
      <c r="L5" s="67"/>
    </row>
    <row r="6" spans="1:12" ht="9.75" customHeight="1">
      <c r="A6" s="26"/>
      <c r="B6" s="26"/>
      <c r="C6" s="26"/>
      <c r="D6" s="26"/>
      <c r="E6" s="26"/>
      <c r="F6" s="26"/>
      <c r="G6" s="26"/>
      <c r="H6" s="26"/>
      <c r="I6" s="26"/>
      <c r="J6" s="26"/>
      <c r="K6" s="26"/>
      <c r="L6" s="26"/>
    </row>
    <row r="7" spans="1:12" ht="9" customHeight="1">
      <c r="A7" s="26"/>
      <c r="B7" s="26"/>
      <c r="C7" s="26"/>
      <c r="D7" s="26"/>
      <c r="E7" s="26"/>
      <c r="F7" s="26"/>
      <c r="G7" s="26"/>
      <c r="H7" s="26"/>
      <c r="I7" s="26"/>
      <c r="J7" s="26"/>
      <c r="K7" s="26"/>
      <c r="L7" s="26"/>
    </row>
    <row r="8" spans="1:12" ht="17.25" customHeight="1">
      <c r="A8" s="79" t="s">
        <v>100</v>
      </c>
      <c r="B8" s="79"/>
      <c r="C8" s="79"/>
      <c r="D8" s="79"/>
      <c r="E8" s="79"/>
      <c r="F8" s="79"/>
      <c r="G8" s="79"/>
      <c r="H8" s="79"/>
      <c r="I8" s="79"/>
      <c r="J8" s="79"/>
      <c r="K8" s="79"/>
      <c r="L8" s="79"/>
    </row>
    <row r="9" spans="1:12" ht="13.5" customHeight="1">
      <c r="A9" s="78" t="s">
        <v>99</v>
      </c>
      <c r="B9" s="78"/>
      <c r="C9" s="78"/>
      <c r="D9" s="78"/>
      <c r="E9" s="78"/>
      <c r="F9" s="78"/>
      <c r="G9" s="78"/>
      <c r="H9" s="78"/>
      <c r="I9" s="78"/>
      <c r="J9" s="78"/>
      <c r="K9" s="78"/>
      <c r="L9" s="78"/>
    </row>
    <row r="10" spans="1:12" ht="7.5" customHeight="1">
      <c r="A10" s="80"/>
      <c r="B10" s="80"/>
      <c r="C10" s="80"/>
      <c r="D10" s="80"/>
      <c r="E10" s="80"/>
      <c r="F10" s="80"/>
      <c r="G10" s="80"/>
      <c r="H10" s="80"/>
      <c r="I10" s="80"/>
      <c r="J10" s="80"/>
      <c r="K10" s="80"/>
      <c r="L10" s="80"/>
    </row>
    <row r="11" spans="1:12" ht="15" customHeight="1">
      <c r="A11" s="77" t="s">
        <v>103</v>
      </c>
      <c r="B11" s="77"/>
      <c r="C11" s="77"/>
      <c r="D11" s="77"/>
      <c r="E11" s="77"/>
      <c r="F11" s="77"/>
      <c r="G11" s="77"/>
      <c r="H11" s="77"/>
      <c r="I11" s="77"/>
      <c r="J11" s="77"/>
      <c r="K11" s="77"/>
      <c r="L11" s="77"/>
    </row>
    <row r="12" spans="1:12" ht="16.5" customHeight="1">
      <c r="A12" s="78" t="s">
        <v>101</v>
      </c>
      <c r="B12" s="78"/>
      <c r="C12" s="78"/>
      <c r="D12" s="78"/>
      <c r="E12" s="78"/>
      <c r="F12" s="78"/>
      <c r="G12" s="78"/>
      <c r="H12" s="78"/>
      <c r="I12" s="78"/>
      <c r="J12" s="78"/>
      <c r="K12" s="78"/>
      <c r="L12" s="78"/>
    </row>
    <row r="13" spans="1:12">
      <c r="A13" s="22"/>
      <c r="B13" s="23"/>
      <c r="C13" s="23"/>
      <c r="D13" s="23"/>
      <c r="E13" s="23"/>
      <c r="F13" s="23"/>
      <c r="G13" s="23"/>
      <c r="H13" s="23"/>
      <c r="I13" s="23"/>
      <c r="J13" s="23"/>
      <c r="K13" s="23"/>
      <c r="L13" s="23"/>
    </row>
    <row r="14" spans="1:12" ht="33.75" customHeight="1">
      <c r="A14" s="77" t="s">
        <v>109</v>
      </c>
      <c r="B14" s="77"/>
      <c r="C14" s="77"/>
      <c r="D14" s="77"/>
      <c r="E14" s="77"/>
      <c r="F14" s="77"/>
      <c r="G14" s="77"/>
      <c r="H14" s="77"/>
      <c r="I14" s="77"/>
      <c r="J14" s="77"/>
      <c r="K14" s="77"/>
      <c r="L14" s="77"/>
    </row>
    <row r="15" spans="1:12" ht="13.5" customHeight="1">
      <c r="A15" s="78" t="s">
        <v>102</v>
      </c>
      <c r="B15" s="78"/>
      <c r="C15" s="78"/>
      <c r="D15" s="78"/>
      <c r="E15" s="78"/>
      <c r="F15" s="78"/>
      <c r="G15" s="78"/>
      <c r="H15" s="78"/>
      <c r="I15" s="78"/>
      <c r="J15" s="78"/>
      <c r="K15" s="78"/>
      <c r="L15" s="78"/>
    </row>
    <row r="16" spans="1:12">
      <c r="A16" s="22"/>
      <c r="B16" s="23"/>
      <c r="C16" s="23"/>
      <c r="D16" s="23"/>
      <c r="E16" s="23"/>
      <c r="F16" s="23"/>
      <c r="G16" s="23"/>
      <c r="H16" s="23"/>
      <c r="I16" s="23"/>
      <c r="J16" s="23"/>
      <c r="K16" s="23"/>
      <c r="L16" s="23"/>
    </row>
    <row r="17" spans="1:12" ht="30" customHeight="1">
      <c r="A17" s="77" t="s">
        <v>3</v>
      </c>
      <c r="B17" s="77"/>
      <c r="C17" s="77"/>
      <c r="D17" s="77"/>
      <c r="E17" s="77"/>
      <c r="F17" s="77"/>
      <c r="G17" s="77"/>
      <c r="H17" s="77"/>
      <c r="I17" s="77"/>
      <c r="J17" s="77"/>
      <c r="K17" s="77"/>
    </row>
    <row r="18" spans="1:12" ht="47.25" customHeight="1">
      <c r="A18" s="77" t="s">
        <v>146</v>
      </c>
      <c r="B18" s="77"/>
      <c r="C18" s="77"/>
      <c r="D18" s="77"/>
      <c r="E18" s="77"/>
      <c r="F18" s="77"/>
      <c r="G18" s="77"/>
      <c r="H18" s="77"/>
      <c r="I18" s="77"/>
      <c r="J18" s="77"/>
      <c r="K18" s="77"/>
    </row>
    <row r="19" spans="1:12">
      <c r="A19" s="1"/>
    </row>
    <row r="20" spans="1:12" ht="19.5" customHeight="1">
      <c r="A20" s="77" t="s">
        <v>4</v>
      </c>
      <c r="B20" s="77"/>
      <c r="C20" s="77"/>
      <c r="D20" s="77"/>
      <c r="E20" s="77"/>
      <c r="F20" s="77"/>
      <c r="G20" s="77"/>
      <c r="H20" s="77"/>
      <c r="I20" s="77"/>
      <c r="J20" s="77"/>
      <c r="K20" s="77"/>
    </row>
    <row r="21" spans="1:12">
      <c r="A21" s="1"/>
    </row>
    <row r="22" spans="1:12" ht="18" customHeight="1">
      <c r="A22" s="79" t="s">
        <v>5</v>
      </c>
      <c r="B22" s="79"/>
      <c r="C22" s="79"/>
      <c r="D22" s="79"/>
      <c r="E22" s="79"/>
      <c r="F22" s="79"/>
      <c r="G22" s="79"/>
      <c r="H22" s="79"/>
      <c r="I22" s="79"/>
      <c r="J22" s="79"/>
      <c r="K22" s="79"/>
      <c r="L22" s="79"/>
    </row>
    <row r="23" spans="1:12" ht="15.75">
      <c r="A23" s="2"/>
    </row>
    <row r="24" spans="1:12" ht="15.75" customHeight="1">
      <c r="A24" s="135" t="s">
        <v>6</v>
      </c>
      <c r="B24" s="120" t="s">
        <v>7</v>
      </c>
      <c r="C24" s="71" t="s">
        <v>8</v>
      </c>
      <c r="D24" s="72"/>
      <c r="E24" s="72"/>
      <c r="F24" s="73"/>
      <c r="G24" s="71" t="s">
        <v>9</v>
      </c>
      <c r="H24" s="72"/>
      <c r="I24" s="73"/>
      <c r="J24" s="71" t="s">
        <v>10</v>
      </c>
      <c r="K24" s="72"/>
      <c r="L24" s="73"/>
    </row>
    <row r="25" spans="1:12" ht="31.5">
      <c r="A25" s="146"/>
      <c r="B25" s="121"/>
      <c r="C25" s="71" t="s">
        <v>11</v>
      </c>
      <c r="D25" s="73"/>
      <c r="E25" s="3" t="s">
        <v>12</v>
      </c>
      <c r="F25" s="3" t="s">
        <v>13</v>
      </c>
      <c r="G25" s="3" t="s">
        <v>11</v>
      </c>
      <c r="H25" s="3" t="s">
        <v>12</v>
      </c>
      <c r="I25" s="3" t="s">
        <v>13</v>
      </c>
      <c r="J25" s="3" t="s">
        <v>11</v>
      </c>
      <c r="K25" s="3" t="s">
        <v>12</v>
      </c>
      <c r="L25" s="3" t="s">
        <v>13</v>
      </c>
    </row>
    <row r="26" spans="1:12" s="65" customFormat="1" ht="21.75" customHeight="1">
      <c r="A26" s="63" t="s">
        <v>14</v>
      </c>
      <c r="B26" s="64" t="s">
        <v>147</v>
      </c>
      <c r="C26" s="141">
        <v>417.9</v>
      </c>
      <c r="D26" s="142"/>
      <c r="E26" s="63">
        <v>0</v>
      </c>
      <c r="F26" s="62">
        <f>C26+E26</f>
        <v>417.9</v>
      </c>
      <c r="G26" s="62">
        <v>0</v>
      </c>
      <c r="H26" s="63">
        <v>0</v>
      </c>
      <c r="I26" s="62">
        <f>G26+H26</f>
        <v>0</v>
      </c>
      <c r="J26" s="62">
        <f>G26-C26</f>
        <v>-417.9</v>
      </c>
      <c r="K26" s="63">
        <v>0</v>
      </c>
      <c r="L26" s="62">
        <f>I26-F26</f>
        <v>-417.9</v>
      </c>
    </row>
    <row r="27" spans="1:12" ht="21.75" customHeight="1">
      <c r="A27" s="71" t="s">
        <v>148</v>
      </c>
      <c r="B27" s="72"/>
      <c r="C27" s="72"/>
      <c r="D27" s="72"/>
      <c r="E27" s="72"/>
      <c r="F27" s="72"/>
      <c r="G27" s="72"/>
      <c r="H27" s="72"/>
      <c r="I27" s="72"/>
      <c r="J27" s="72"/>
      <c r="K27" s="72"/>
      <c r="L27" s="73"/>
    </row>
    <row r="28" spans="1:12" ht="15.75" customHeight="1">
      <c r="A28" s="71"/>
      <c r="B28" s="72"/>
      <c r="C28" s="72"/>
      <c r="D28" s="72"/>
      <c r="E28" s="72"/>
      <c r="F28" s="72"/>
      <c r="G28" s="72"/>
      <c r="H28" s="72"/>
      <c r="I28" s="72"/>
      <c r="J28" s="72"/>
      <c r="K28" s="72"/>
      <c r="L28" s="73"/>
    </row>
    <row r="29" spans="1:12" ht="15.75" customHeight="1">
      <c r="A29" s="4" t="s">
        <v>15</v>
      </c>
      <c r="B29" s="5" t="s">
        <v>16</v>
      </c>
      <c r="C29" s="71" t="s">
        <v>15</v>
      </c>
      <c r="D29" s="73"/>
      <c r="E29" s="3" t="s">
        <v>15</v>
      </c>
      <c r="F29" s="3" t="s">
        <v>15</v>
      </c>
      <c r="G29" s="3" t="s">
        <v>15</v>
      </c>
      <c r="H29" s="3" t="s">
        <v>15</v>
      </c>
      <c r="I29" s="3" t="s">
        <v>15</v>
      </c>
      <c r="J29" s="3" t="s">
        <v>15</v>
      </c>
      <c r="K29" s="3" t="s">
        <v>15</v>
      </c>
      <c r="L29" s="3" t="s">
        <v>15</v>
      </c>
    </row>
    <row r="30" spans="1:12" ht="29.25" customHeight="1">
      <c r="A30" s="50" t="s">
        <v>17</v>
      </c>
      <c r="B30" s="57" t="s">
        <v>149</v>
      </c>
      <c r="C30" s="143">
        <v>417.9</v>
      </c>
      <c r="D30" s="144"/>
      <c r="E30" s="50">
        <v>0</v>
      </c>
      <c r="F30" s="49">
        <f>E30+C30</f>
        <v>417.9</v>
      </c>
      <c r="G30" s="49">
        <v>0</v>
      </c>
      <c r="H30" s="50">
        <v>0</v>
      </c>
      <c r="I30" s="49">
        <f>G30+H30</f>
        <v>0</v>
      </c>
      <c r="J30" s="49">
        <f>G30-C30</f>
        <v>-417.9</v>
      </c>
      <c r="K30" s="50">
        <v>0</v>
      </c>
      <c r="L30" s="49">
        <f>I30-F30</f>
        <v>-417.9</v>
      </c>
    </row>
    <row r="31" spans="1:12" ht="21" customHeight="1">
      <c r="A31" s="108" t="s">
        <v>136</v>
      </c>
      <c r="B31" s="109"/>
      <c r="C31" s="109"/>
      <c r="D31" s="109"/>
      <c r="E31" s="109"/>
      <c r="F31" s="109"/>
      <c r="G31" s="109"/>
      <c r="H31" s="109"/>
      <c r="I31" s="109"/>
      <c r="J31" s="109"/>
      <c r="K31" s="109"/>
      <c r="L31" s="110"/>
    </row>
    <row r="32" spans="1:12" ht="34.5" customHeight="1">
      <c r="A32" s="147" t="s">
        <v>164</v>
      </c>
      <c r="B32" s="148"/>
      <c r="C32" s="148"/>
      <c r="D32" s="148"/>
      <c r="E32" s="148"/>
      <c r="F32" s="148"/>
      <c r="G32" s="148"/>
      <c r="H32" s="148"/>
      <c r="I32" s="148"/>
      <c r="J32" s="148"/>
      <c r="K32" s="148"/>
      <c r="L32" s="149"/>
    </row>
    <row r="33" spans="1:12" ht="7.5" customHeight="1">
      <c r="A33" s="60"/>
      <c r="B33" s="60"/>
      <c r="C33" s="60"/>
      <c r="D33" s="60"/>
      <c r="E33" s="60"/>
      <c r="F33" s="60"/>
      <c r="G33" s="60"/>
      <c r="H33" s="60"/>
      <c r="I33" s="60"/>
      <c r="J33" s="60"/>
      <c r="K33" s="60"/>
      <c r="L33" s="60"/>
    </row>
    <row r="34" spans="1:12" ht="15.75" customHeight="1">
      <c r="A34" s="79" t="s">
        <v>19</v>
      </c>
      <c r="B34" s="79"/>
      <c r="C34" s="79"/>
      <c r="D34" s="79"/>
      <c r="E34" s="79"/>
      <c r="F34" s="79"/>
      <c r="G34" s="79"/>
      <c r="H34" s="79"/>
      <c r="I34" s="79"/>
      <c r="J34" s="79"/>
      <c r="K34" s="79"/>
      <c r="L34" s="79"/>
    </row>
    <row r="35" spans="1:12" ht="5.25" customHeight="1">
      <c r="A35" s="145" t="s">
        <v>20</v>
      </c>
      <c r="B35" s="145"/>
      <c r="C35" s="145"/>
      <c r="D35" s="145"/>
      <c r="E35" s="145"/>
      <c r="F35" s="145"/>
      <c r="G35" s="145"/>
      <c r="H35" s="145"/>
      <c r="I35" s="145"/>
      <c r="J35" s="145"/>
      <c r="K35" s="145"/>
      <c r="L35" s="145"/>
    </row>
    <row r="36" spans="1:12" ht="8.25" customHeight="1">
      <c r="A36" s="2"/>
    </row>
    <row r="37" spans="1:12" ht="18" customHeight="1">
      <c r="A37" s="6" t="s">
        <v>6</v>
      </c>
      <c r="B37" s="94" t="s">
        <v>7</v>
      </c>
      <c r="C37" s="94"/>
      <c r="D37" s="94"/>
      <c r="E37" s="94" t="s">
        <v>8</v>
      </c>
      <c r="F37" s="94"/>
      <c r="G37" s="94"/>
      <c r="H37" s="94" t="s">
        <v>9</v>
      </c>
      <c r="I37" s="94"/>
      <c r="J37" s="94"/>
      <c r="K37" s="94" t="s">
        <v>10</v>
      </c>
      <c r="L37" s="94"/>
    </row>
    <row r="38" spans="1:12" ht="15.95" customHeight="1">
      <c r="A38" s="7" t="s">
        <v>14</v>
      </c>
      <c r="B38" s="93" t="s">
        <v>21</v>
      </c>
      <c r="C38" s="93"/>
      <c r="D38" s="93"/>
      <c r="E38" s="94" t="s">
        <v>22</v>
      </c>
      <c r="F38" s="94"/>
      <c r="G38" s="94"/>
      <c r="H38" s="94" t="s">
        <v>15</v>
      </c>
      <c r="I38" s="94"/>
      <c r="J38" s="94"/>
      <c r="K38" s="94" t="s">
        <v>22</v>
      </c>
      <c r="L38" s="94"/>
    </row>
    <row r="39" spans="1:12" ht="11.25" customHeight="1">
      <c r="A39" s="7" t="s">
        <v>15</v>
      </c>
      <c r="B39" s="93" t="s">
        <v>23</v>
      </c>
      <c r="C39" s="93"/>
      <c r="D39" s="93"/>
      <c r="E39" s="94" t="s">
        <v>15</v>
      </c>
      <c r="F39" s="94"/>
      <c r="G39" s="94"/>
      <c r="H39" s="94" t="s">
        <v>15</v>
      </c>
      <c r="I39" s="94"/>
      <c r="J39" s="94"/>
      <c r="K39" s="94" t="s">
        <v>15</v>
      </c>
      <c r="L39" s="94"/>
    </row>
    <row r="40" spans="1:12" ht="15.95" customHeight="1">
      <c r="A40" s="7" t="s">
        <v>17</v>
      </c>
      <c r="B40" s="93" t="s">
        <v>24</v>
      </c>
      <c r="C40" s="93"/>
      <c r="D40" s="93"/>
      <c r="E40" s="94" t="s">
        <v>22</v>
      </c>
      <c r="F40" s="94"/>
      <c r="G40" s="94"/>
      <c r="H40" s="94" t="s">
        <v>15</v>
      </c>
      <c r="I40" s="94"/>
      <c r="J40" s="94"/>
      <c r="K40" s="94" t="s">
        <v>22</v>
      </c>
      <c r="L40" s="94"/>
    </row>
    <row r="41" spans="1:12" ht="15.95" customHeight="1">
      <c r="A41" s="7" t="s">
        <v>18</v>
      </c>
      <c r="B41" s="93" t="s">
        <v>25</v>
      </c>
      <c r="C41" s="93"/>
      <c r="D41" s="93"/>
      <c r="E41" s="94" t="s">
        <v>22</v>
      </c>
      <c r="F41" s="94"/>
      <c r="G41" s="94"/>
      <c r="H41" s="94" t="s">
        <v>15</v>
      </c>
      <c r="I41" s="94"/>
      <c r="J41" s="94"/>
      <c r="K41" s="94" t="s">
        <v>22</v>
      </c>
      <c r="L41" s="94"/>
    </row>
    <row r="42" spans="1:12" ht="27" customHeight="1">
      <c r="A42" s="100" t="s">
        <v>26</v>
      </c>
      <c r="B42" s="101"/>
      <c r="C42" s="101"/>
      <c r="D42" s="101"/>
      <c r="E42" s="101"/>
      <c r="F42" s="101"/>
      <c r="G42" s="101"/>
      <c r="H42" s="101"/>
      <c r="I42" s="101"/>
      <c r="J42" s="101"/>
      <c r="K42" s="101"/>
      <c r="L42" s="102"/>
    </row>
    <row r="43" spans="1:12" ht="15.95" customHeight="1">
      <c r="A43" s="7" t="s">
        <v>27</v>
      </c>
      <c r="B43" s="93" t="s">
        <v>28</v>
      </c>
      <c r="C43" s="93"/>
      <c r="D43" s="93"/>
      <c r="E43" s="94" t="s">
        <v>15</v>
      </c>
      <c r="F43" s="94"/>
      <c r="G43" s="94"/>
      <c r="H43" s="94" t="s">
        <v>15</v>
      </c>
      <c r="I43" s="94"/>
      <c r="J43" s="94"/>
      <c r="K43" s="94" t="s">
        <v>15</v>
      </c>
      <c r="L43" s="94"/>
    </row>
    <row r="44" spans="1:12" ht="11.25" customHeight="1">
      <c r="A44" s="7" t="s">
        <v>15</v>
      </c>
      <c r="B44" s="93" t="s">
        <v>23</v>
      </c>
      <c r="C44" s="93"/>
      <c r="D44" s="93"/>
      <c r="E44" s="94" t="s">
        <v>15</v>
      </c>
      <c r="F44" s="94"/>
      <c r="G44" s="94"/>
      <c r="H44" s="94" t="s">
        <v>15</v>
      </c>
      <c r="I44" s="94"/>
      <c r="J44" s="94"/>
      <c r="K44" s="94" t="s">
        <v>15</v>
      </c>
      <c r="L44" s="94"/>
    </row>
    <row r="45" spans="1:12" ht="15.95" customHeight="1">
      <c r="A45" s="7" t="s">
        <v>29</v>
      </c>
      <c r="B45" s="93" t="s">
        <v>30</v>
      </c>
      <c r="C45" s="93"/>
      <c r="D45" s="93"/>
      <c r="E45" s="94" t="s">
        <v>15</v>
      </c>
      <c r="F45" s="94"/>
      <c r="G45" s="94"/>
      <c r="H45" s="94" t="s">
        <v>15</v>
      </c>
      <c r="I45" s="94"/>
      <c r="J45" s="94"/>
      <c r="K45" s="94" t="s">
        <v>15</v>
      </c>
      <c r="L45" s="94"/>
    </row>
    <row r="46" spans="1:12" ht="15.95" customHeight="1">
      <c r="A46" s="7" t="s">
        <v>31</v>
      </c>
      <c r="B46" s="93" t="s">
        <v>32</v>
      </c>
      <c r="C46" s="93"/>
      <c r="D46" s="93"/>
      <c r="E46" s="94" t="s">
        <v>15</v>
      </c>
      <c r="F46" s="94"/>
      <c r="G46" s="94"/>
      <c r="H46" s="94" t="s">
        <v>15</v>
      </c>
      <c r="I46" s="94"/>
      <c r="J46" s="94"/>
      <c r="K46" s="94" t="s">
        <v>15</v>
      </c>
      <c r="L46" s="94"/>
    </row>
    <row r="47" spans="1:12" ht="15.95" customHeight="1">
      <c r="A47" s="7" t="s">
        <v>33</v>
      </c>
      <c r="B47" s="93" t="s">
        <v>34</v>
      </c>
      <c r="C47" s="93"/>
      <c r="D47" s="93"/>
      <c r="E47" s="94" t="s">
        <v>15</v>
      </c>
      <c r="F47" s="94"/>
      <c r="G47" s="94"/>
      <c r="H47" s="94" t="s">
        <v>15</v>
      </c>
      <c r="I47" s="94"/>
      <c r="J47" s="94"/>
      <c r="K47" s="94" t="s">
        <v>15</v>
      </c>
      <c r="L47" s="94"/>
    </row>
    <row r="48" spans="1:12" ht="15.95" customHeight="1">
      <c r="A48" s="7" t="s">
        <v>35</v>
      </c>
      <c r="B48" s="93" t="s">
        <v>36</v>
      </c>
      <c r="C48" s="93"/>
      <c r="D48" s="93"/>
      <c r="E48" s="94" t="s">
        <v>15</v>
      </c>
      <c r="F48" s="94"/>
      <c r="G48" s="94"/>
      <c r="H48" s="94" t="s">
        <v>15</v>
      </c>
      <c r="I48" s="94"/>
      <c r="J48" s="94"/>
      <c r="K48" s="94" t="s">
        <v>15</v>
      </c>
      <c r="L48" s="94"/>
    </row>
    <row r="49" spans="1:12" ht="15" customHeight="1">
      <c r="A49" s="93" t="s">
        <v>37</v>
      </c>
      <c r="B49" s="93"/>
      <c r="C49" s="93"/>
      <c r="D49" s="93"/>
      <c r="E49" s="93"/>
      <c r="F49" s="93"/>
      <c r="G49" s="93"/>
      <c r="H49" s="93"/>
      <c r="I49" s="93"/>
      <c r="J49" s="93"/>
      <c r="K49" s="93"/>
      <c r="L49" s="93"/>
    </row>
    <row r="50" spans="1:12" ht="15.95" customHeight="1">
      <c r="A50" s="7" t="s">
        <v>38</v>
      </c>
      <c r="B50" s="93" t="s">
        <v>39</v>
      </c>
      <c r="C50" s="93"/>
      <c r="D50" s="93"/>
      <c r="E50" s="94" t="s">
        <v>22</v>
      </c>
      <c r="F50" s="94"/>
      <c r="G50" s="94"/>
      <c r="H50" s="94" t="s">
        <v>15</v>
      </c>
      <c r="I50" s="94"/>
      <c r="J50" s="94"/>
      <c r="K50" s="94" t="s">
        <v>15</v>
      </c>
      <c r="L50" s="94"/>
    </row>
    <row r="51" spans="1:12" ht="10.5" customHeight="1">
      <c r="A51" s="7" t="s">
        <v>15</v>
      </c>
      <c r="B51" s="93" t="s">
        <v>23</v>
      </c>
      <c r="C51" s="93"/>
      <c r="D51" s="93"/>
      <c r="E51" s="94" t="s">
        <v>15</v>
      </c>
      <c r="F51" s="94"/>
      <c r="G51" s="94"/>
      <c r="H51" s="94" t="s">
        <v>15</v>
      </c>
      <c r="I51" s="94"/>
      <c r="J51" s="94"/>
      <c r="K51" s="94" t="s">
        <v>15</v>
      </c>
      <c r="L51" s="94"/>
    </row>
    <row r="52" spans="1:12" ht="15.95" customHeight="1">
      <c r="A52" s="7" t="s">
        <v>40</v>
      </c>
      <c r="B52" s="93" t="s">
        <v>24</v>
      </c>
      <c r="C52" s="93"/>
      <c r="D52" s="93"/>
      <c r="E52" s="94" t="s">
        <v>22</v>
      </c>
      <c r="F52" s="94"/>
      <c r="G52" s="94"/>
      <c r="H52" s="94" t="s">
        <v>15</v>
      </c>
      <c r="I52" s="94"/>
      <c r="J52" s="94"/>
      <c r="K52" s="94" t="s">
        <v>15</v>
      </c>
      <c r="L52" s="94"/>
    </row>
    <row r="53" spans="1:12" ht="15.95" customHeight="1">
      <c r="A53" s="7" t="s">
        <v>41</v>
      </c>
      <c r="B53" s="93" t="s">
        <v>25</v>
      </c>
      <c r="C53" s="93"/>
      <c r="D53" s="93"/>
      <c r="E53" s="94" t="s">
        <v>22</v>
      </c>
      <c r="F53" s="94"/>
      <c r="G53" s="94"/>
      <c r="H53" s="94" t="s">
        <v>15</v>
      </c>
      <c r="I53" s="94"/>
      <c r="J53" s="94"/>
      <c r="K53" s="94" t="s">
        <v>15</v>
      </c>
      <c r="L53" s="94"/>
    </row>
    <row r="54" spans="1:12" ht="26.25" customHeight="1">
      <c r="A54" s="93" t="s">
        <v>42</v>
      </c>
      <c r="B54" s="93"/>
      <c r="C54" s="93"/>
      <c r="D54" s="93"/>
      <c r="E54" s="93"/>
      <c r="F54" s="93"/>
      <c r="G54" s="93"/>
      <c r="H54" s="93"/>
      <c r="I54" s="93"/>
      <c r="J54" s="93"/>
      <c r="K54" s="93"/>
      <c r="L54" s="93"/>
    </row>
    <row r="55" spans="1:12" ht="9.75" customHeight="1">
      <c r="A55" s="27"/>
      <c r="B55" s="27"/>
      <c r="C55" s="27"/>
      <c r="D55" s="27"/>
      <c r="E55" s="27"/>
      <c r="F55" s="27"/>
      <c r="G55" s="27"/>
      <c r="H55" s="27"/>
      <c r="I55" s="27"/>
      <c r="J55" s="27"/>
      <c r="K55" s="27"/>
      <c r="L55" s="27"/>
    </row>
    <row r="56" spans="1:12" ht="15" customHeight="1">
      <c r="A56" s="79" t="s">
        <v>43</v>
      </c>
      <c r="B56" s="79"/>
      <c r="C56" s="79"/>
      <c r="D56" s="79"/>
      <c r="E56" s="79"/>
      <c r="F56" s="79"/>
      <c r="G56" s="79"/>
      <c r="H56" s="79"/>
      <c r="I56" s="79"/>
      <c r="J56" s="79"/>
      <c r="K56" s="79"/>
      <c r="L56" s="79"/>
    </row>
    <row r="57" spans="1:12" ht="9.75" customHeight="1">
      <c r="A57" s="66" t="s">
        <v>20</v>
      </c>
      <c r="B57" s="66"/>
      <c r="C57" s="66"/>
      <c r="D57" s="66"/>
      <c r="E57" s="66"/>
      <c r="F57" s="66"/>
      <c r="G57" s="66"/>
      <c r="H57" s="66"/>
      <c r="I57" s="66"/>
      <c r="J57" s="66"/>
      <c r="K57" s="66"/>
    </row>
    <row r="58" spans="1:12" ht="23.25" customHeight="1">
      <c r="A58" s="103" t="s">
        <v>6</v>
      </c>
      <c r="B58" s="103" t="s">
        <v>7</v>
      </c>
      <c r="C58" s="105" t="s">
        <v>44</v>
      </c>
      <c r="D58" s="106"/>
      <c r="E58" s="107"/>
      <c r="F58" s="105" t="s">
        <v>9</v>
      </c>
      <c r="G58" s="106"/>
      <c r="H58" s="107"/>
      <c r="I58" s="105" t="s">
        <v>10</v>
      </c>
      <c r="J58" s="106"/>
      <c r="K58" s="107"/>
    </row>
    <row r="59" spans="1:12" ht="24">
      <c r="A59" s="104"/>
      <c r="B59" s="104"/>
      <c r="C59" s="8" t="s">
        <v>11</v>
      </c>
      <c r="D59" s="8" t="s">
        <v>12</v>
      </c>
      <c r="E59" s="8" t="s">
        <v>13</v>
      </c>
      <c r="F59" s="8" t="s">
        <v>11</v>
      </c>
      <c r="G59" s="8" t="s">
        <v>12</v>
      </c>
      <c r="H59" s="8" t="s">
        <v>13</v>
      </c>
      <c r="I59" s="8" t="s">
        <v>11</v>
      </c>
      <c r="J59" s="8" t="s">
        <v>12</v>
      </c>
      <c r="K59" s="8" t="s">
        <v>13</v>
      </c>
    </row>
    <row r="60" spans="1:12" ht="13.5" customHeight="1">
      <c r="A60" s="150" t="s">
        <v>45</v>
      </c>
      <c r="B60" s="151"/>
      <c r="C60" s="151"/>
      <c r="D60" s="151"/>
      <c r="E60" s="151"/>
      <c r="F60" s="151"/>
      <c r="G60" s="151"/>
      <c r="H60" s="151"/>
      <c r="I60" s="151"/>
      <c r="J60" s="151"/>
      <c r="K60" s="152"/>
    </row>
    <row r="61" spans="1:12" ht="15" customHeight="1">
      <c r="A61" s="153" t="s">
        <v>149</v>
      </c>
      <c r="B61" s="154"/>
      <c r="C61" s="154"/>
      <c r="D61" s="154"/>
      <c r="E61" s="154"/>
      <c r="F61" s="154"/>
      <c r="G61" s="154"/>
      <c r="H61" s="154"/>
      <c r="I61" s="154"/>
      <c r="J61" s="154"/>
      <c r="K61" s="155"/>
    </row>
    <row r="62" spans="1:12" ht="14.25" customHeight="1">
      <c r="A62" s="55" t="s">
        <v>14</v>
      </c>
      <c r="B62" s="52" t="s">
        <v>46</v>
      </c>
      <c r="C62" s="53" t="s">
        <v>15</v>
      </c>
      <c r="D62" s="53" t="s">
        <v>15</v>
      </c>
      <c r="E62" s="53" t="s">
        <v>15</v>
      </c>
      <c r="F62" s="53" t="s">
        <v>15</v>
      </c>
      <c r="G62" s="53" t="s">
        <v>15</v>
      </c>
      <c r="H62" s="53" t="s">
        <v>15</v>
      </c>
      <c r="I62" s="53" t="s">
        <v>15</v>
      </c>
      <c r="J62" s="53" t="s">
        <v>15</v>
      </c>
      <c r="K62" s="53" t="s">
        <v>15</v>
      </c>
    </row>
    <row r="63" spans="1:12" ht="27.75" customHeight="1">
      <c r="A63" s="9"/>
      <c r="B63" s="24" t="s">
        <v>150</v>
      </c>
      <c r="C63" s="29">
        <v>417.9</v>
      </c>
      <c r="D63" s="3">
        <v>0</v>
      </c>
      <c r="E63" s="29">
        <f>C63+D63</f>
        <v>417.9</v>
      </c>
      <c r="F63" s="29">
        <v>0</v>
      </c>
      <c r="G63" s="3">
        <v>0</v>
      </c>
      <c r="H63" s="29">
        <f>G63+F63</f>
        <v>0</v>
      </c>
      <c r="I63" s="29">
        <f>F63-C63</f>
        <v>-417.9</v>
      </c>
      <c r="J63" s="3">
        <v>0</v>
      </c>
      <c r="K63" s="29">
        <f>H63-E63</f>
        <v>-417.9</v>
      </c>
    </row>
    <row r="64" spans="1:12" ht="7.5" customHeight="1">
      <c r="A64" s="131"/>
      <c r="B64" s="132"/>
      <c r="C64" s="132"/>
      <c r="D64" s="132"/>
      <c r="E64" s="132"/>
      <c r="F64" s="132"/>
      <c r="G64" s="132"/>
      <c r="H64" s="132"/>
      <c r="I64" s="132"/>
      <c r="J64" s="132"/>
      <c r="K64" s="133"/>
    </row>
    <row r="65" spans="1:11" ht="15.75" customHeight="1">
      <c r="A65" s="7" t="s">
        <v>27</v>
      </c>
      <c r="B65" s="10" t="s">
        <v>47</v>
      </c>
      <c r="C65" s="7"/>
      <c r="D65" s="7"/>
      <c r="E65" s="7"/>
      <c r="F65" s="7"/>
      <c r="G65" s="7"/>
      <c r="H65" s="7"/>
      <c r="I65" s="7"/>
      <c r="J65" s="7"/>
      <c r="K65" s="7"/>
    </row>
    <row r="66" spans="1:11" ht="13.5" customHeight="1">
      <c r="A66" s="71" t="s">
        <v>48</v>
      </c>
      <c r="B66" s="72"/>
      <c r="C66" s="72"/>
      <c r="D66" s="72"/>
      <c r="E66" s="72"/>
      <c r="F66" s="72"/>
      <c r="G66" s="72"/>
      <c r="H66" s="72"/>
      <c r="I66" s="72"/>
      <c r="J66" s="72"/>
      <c r="K66" s="73"/>
    </row>
    <row r="67" spans="1:11" ht="12" customHeight="1">
      <c r="A67" s="3" t="s">
        <v>38</v>
      </c>
      <c r="B67" s="4" t="s">
        <v>49</v>
      </c>
      <c r="C67" s="3" t="s">
        <v>15</v>
      </c>
      <c r="D67" s="3" t="s">
        <v>15</v>
      </c>
      <c r="E67" s="3" t="s">
        <v>15</v>
      </c>
      <c r="F67" s="3" t="s">
        <v>15</v>
      </c>
      <c r="G67" s="3" t="s">
        <v>15</v>
      </c>
      <c r="H67" s="3" t="s">
        <v>15</v>
      </c>
      <c r="I67" s="3" t="s">
        <v>15</v>
      </c>
      <c r="J67" s="3" t="s">
        <v>15</v>
      </c>
      <c r="K67" s="3" t="s">
        <v>15</v>
      </c>
    </row>
    <row r="68" spans="1:11" ht="12.75" customHeight="1">
      <c r="A68" s="71" t="s">
        <v>48</v>
      </c>
      <c r="B68" s="72"/>
      <c r="C68" s="72"/>
      <c r="D68" s="72"/>
      <c r="E68" s="72"/>
      <c r="F68" s="72"/>
      <c r="G68" s="72"/>
      <c r="H68" s="72"/>
      <c r="I68" s="72"/>
      <c r="J68" s="72"/>
      <c r="K68" s="73"/>
    </row>
    <row r="69" spans="1:11" ht="14.25" customHeight="1">
      <c r="A69" s="50" t="s">
        <v>50</v>
      </c>
      <c r="B69" s="51" t="s">
        <v>51</v>
      </c>
      <c r="C69" s="50" t="s">
        <v>15</v>
      </c>
      <c r="D69" s="50" t="s">
        <v>15</v>
      </c>
      <c r="E69" s="50" t="s">
        <v>15</v>
      </c>
      <c r="F69" s="50" t="s">
        <v>15</v>
      </c>
      <c r="G69" s="50" t="s">
        <v>15</v>
      </c>
      <c r="H69" s="50" t="s">
        <v>15</v>
      </c>
      <c r="I69" s="50" t="s">
        <v>15</v>
      </c>
      <c r="J69" s="50" t="s">
        <v>15</v>
      </c>
      <c r="K69" s="50" t="s">
        <v>15</v>
      </c>
    </row>
    <row r="70" spans="1:11" ht="45">
      <c r="A70" s="54"/>
      <c r="B70" s="58" t="s">
        <v>151</v>
      </c>
      <c r="C70" s="54">
        <v>0</v>
      </c>
      <c r="D70" s="54">
        <v>0</v>
      </c>
      <c r="E70" s="54">
        <f>C70</f>
        <v>0</v>
      </c>
      <c r="F70" s="54">
        <v>0</v>
      </c>
      <c r="G70" s="54">
        <v>0</v>
      </c>
      <c r="H70" s="54">
        <f>F70</f>
        <v>0</v>
      </c>
      <c r="I70" s="54">
        <f>F70-C70</f>
        <v>0</v>
      </c>
      <c r="J70" s="54">
        <v>0</v>
      </c>
      <c r="K70" s="54">
        <f>H70-E70</f>
        <v>0</v>
      </c>
    </row>
    <row r="71" spans="1:11" ht="21" customHeight="1">
      <c r="A71" s="74" t="s">
        <v>48</v>
      </c>
      <c r="B71" s="75"/>
      <c r="C71" s="75"/>
      <c r="D71" s="75"/>
      <c r="E71" s="75"/>
      <c r="F71" s="75"/>
      <c r="G71" s="75"/>
      <c r="H71" s="75"/>
      <c r="I71" s="75"/>
      <c r="J71" s="75"/>
      <c r="K71" s="76"/>
    </row>
    <row r="72" spans="1:11" ht="31.5" customHeight="1">
      <c r="A72" s="71" t="s">
        <v>164</v>
      </c>
      <c r="B72" s="72"/>
      <c r="C72" s="72"/>
      <c r="D72" s="72"/>
      <c r="E72" s="72"/>
      <c r="F72" s="72"/>
      <c r="G72" s="72"/>
      <c r="H72" s="72"/>
      <c r="I72" s="72"/>
      <c r="J72" s="72"/>
      <c r="K72" s="73"/>
    </row>
    <row r="73" spans="1:11" ht="7.5" customHeight="1">
      <c r="A73" s="71"/>
      <c r="B73" s="72"/>
      <c r="C73" s="72"/>
      <c r="D73" s="72"/>
      <c r="E73" s="72"/>
      <c r="F73" s="72"/>
      <c r="G73" s="72"/>
      <c r="H73" s="72"/>
      <c r="I73" s="72"/>
      <c r="J73" s="72"/>
      <c r="K73" s="73"/>
    </row>
    <row r="74" spans="1:11" ht="22.5" customHeight="1">
      <c r="A74" s="150" t="s">
        <v>53</v>
      </c>
      <c r="B74" s="151"/>
      <c r="C74" s="151"/>
      <c r="D74" s="151"/>
      <c r="E74" s="151"/>
      <c r="F74" s="151"/>
      <c r="G74" s="151"/>
      <c r="H74" s="151"/>
      <c r="I74" s="151"/>
      <c r="J74" s="151"/>
      <c r="K74" s="152"/>
    </row>
    <row r="75" spans="1:11" ht="15.75" customHeight="1">
      <c r="A75" s="153" t="s">
        <v>149</v>
      </c>
      <c r="B75" s="154"/>
      <c r="C75" s="154"/>
      <c r="D75" s="154"/>
      <c r="E75" s="154"/>
      <c r="F75" s="154"/>
      <c r="G75" s="154"/>
      <c r="H75" s="154"/>
      <c r="I75" s="154"/>
      <c r="J75" s="154"/>
      <c r="K75" s="155"/>
    </row>
    <row r="76" spans="1:11" ht="18" customHeight="1">
      <c r="A76" s="79" t="s">
        <v>54</v>
      </c>
      <c r="B76" s="79"/>
      <c r="C76" s="79"/>
      <c r="D76" s="79"/>
      <c r="E76" s="79"/>
      <c r="F76" s="79"/>
      <c r="G76" s="79"/>
      <c r="H76" s="79"/>
      <c r="I76" s="79"/>
      <c r="J76" s="79"/>
      <c r="K76" s="79"/>
    </row>
    <row r="77" spans="1:11" ht="12" customHeight="1">
      <c r="A77" s="2"/>
    </row>
    <row r="78" spans="1:11" ht="15.75" customHeight="1">
      <c r="A78" s="135" t="s">
        <v>6</v>
      </c>
      <c r="B78" s="120" t="s">
        <v>7</v>
      </c>
      <c r="C78" s="131" t="s">
        <v>55</v>
      </c>
      <c r="D78" s="132"/>
      <c r="E78" s="133"/>
      <c r="F78" s="131" t="s">
        <v>56</v>
      </c>
      <c r="G78" s="132"/>
      <c r="H78" s="133"/>
      <c r="I78" s="131" t="s">
        <v>57</v>
      </c>
      <c r="J78" s="132"/>
      <c r="K78" s="133"/>
    </row>
    <row r="79" spans="1:11" ht="12" customHeight="1">
      <c r="A79" s="136"/>
      <c r="B79" s="137"/>
      <c r="C79" s="74"/>
      <c r="D79" s="75"/>
      <c r="E79" s="76"/>
      <c r="F79" s="74"/>
      <c r="G79" s="75"/>
      <c r="H79" s="76"/>
      <c r="I79" s="74" t="s">
        <v>58</v>
      </c>
      <c r="J79" s="75"/>
      <c r="K79" s="76"/>
    </row>
    <row r="80" spans="1:11" ht="27" customHeight="1">
      <c r="A80" s="136"/>
      <c r="B80" s="137"/>
      <c r="C80" s="50" t="s">
        <v>11</v>
      </c>
      <c r="D80" s="50" t="s">
        <v>12</v>
      </c>
      <c r="E80" s="50" t="s">
        <v>13</v>
      </c>
      <c r="F80" s="50" t="s">
        <v>11</v>
      </c>
      <c r="G80" s="50" t="s">
        <v>12</v>
      </c>
      <c r="H80" s="50" t="s">
        <v>13</v>
      </c>
      <c r="I80" s="50" t="s">
        <v>11</v>
      </c>
      <c r="J80" s="50" t="s">
        <v>12</v>
      </c>
      <c r="K80" s="50" t="s">
        <v>13</v>
      </c>
    </row>
    <row r="81" spans="1:11" ht="31.5">
      <c r="A81" s="6"/>
      <c r="B81" s="54" t="s">
        <v>147</v>
      </c>
      <c r="C81" s="31">
        <v>253.7</v>
      </c>
      <c r="D81" s="54">
        <v>0</v>
      </c>
      <c r="E81" s="31">
        <f>D81+C81</f>
        <v>253.7</v>
      </c>
      <c r="F81" s="31">
        <v>0</v>
      </c>
      <c r="G81" s="54">
        <v>0</v>
      </c>
      <c r="H81" s="31">
        <f>G81+F81</f>
        <v>0</v>
      </c>
      <c r="I81" s="31">
        <f>F81/C81*100-100</f>
        <v>-100</v>
      </c>
      <c r="J81" s="54">
        <v>0</v>
      </c>
      <c r="K81" s="31">
        <f>H81/E81*100-100</f>
        <v>-100</v>
      </c>
    </row>
    <row r="82" spans="1:11" ht="45.75" customHeight="1">
      <c r="A82" s="108" t="s">
        <v>152</v>
      </c>
      <c r="B82" s="109"/>
      <c r="C82" s="109"/>
      <c r="D82" s="109"/>
      <c r="E82" s="109"/>
      <c r="F82" s="109"/>
      <c r="G82" s="109"/>
      <c r="H82" s="109"/>
      <c r="I82" s="109"/>
      <c r="J82" s="109"/>
      <c r="K82" s="110"/>
    </row>
    <row r="83" spans="1:11" ht="45" customHeight="1">
      <c r="A83" s="108" t="s">
        <v>166</v>
      </c>
      <c r="B83" s="109"/>
      <c r="C83" s="109"/>
      <c r="D83" s="109"/>
      <c r="E83" s="109"/>
      <c r="F83" s="109"/>
      <c r="G83" s="109"/>
      <c r="H83" s="109"/>
      <c r="I83" s="109"/>
      <c r="J83" s="109"/>
      <c r="K83" s="110"/>
    </row>
    <row r="84" spans="1:11" ht="18" customHeight="1">
      <c r="A84" s="54">
        <v>1</v>
      </c>
      <c r="B84" s="54" t="s">
        <v>120</v>
      </c>
      <c r="C84" s="54"/>
      <c r="D84" s="54"/>
      <c r="E84" s="54"/>
      <c r="F84" s="54"/>
      <c r="G84" s="54"/>
      <c r="H84" s="54"/>
      <c r="I84" s="54"/>
      <c r="J84" s="54"/>
      <c r="K84" s="54"/>
    </row>
    <row r="85" spans="1:11" ht="36" customHeight="1">
      <c r="A85" s="54" t="s">
        <v>135</v>
      </c>
      <c r="B85" s="59" t="s">
        <v>153</v>
      </c>
      <c r="C85" s="31">
        <v>253.7</v>
      </c>
      <c r="D85" s="54">
        <v>0</v>
      </c>
      <c r="E85" s="31">
        <f>C85+D85</f>
        <v>253.7</v>
      </c>
      <c r="F85" s="31">
        <v>0</v>
      </c>
      <c r="G85" s="54">
        <v>0</v>
      </c>
      <c r="H85" s="31">
        <f>F85+G85</f>
        <v>0</v>
      </c>
      <c r="I85" s="31">
        <f>F85/C85*100-100</f>
        <v>-100</v>
      </c>
      <c r="J85" s="54">
        <v>0</v>
      </c>
      <c r="K85" s="31">
        <f>H85/E85*100-100</f>
        <v>-100</v>
      </c>
    </row>
    <row r="86" spans="1:11" ht="21.75" customHeight="1">
      <c r="A86" s="54">
        <v>2</v>
      </c>
      <c r="B86" s="54" t="s">
        <v>139</v>
      </c>
      <c r="C86" s="31"/>
      <c r="D86" s="54"/>
      <c r="E86" s="31"/>
      <c r="F86" s="31"/>
      <c r="G86" s="54"/>
      <c r="H86" s="31"/>
      <c r="I86" s="31"/>
      <c r="J86" s="54"/>
      <c r="K86" s="31"/>
    </row>
    <row r="87" spans="1:11" ht="16.5" customHeight="1">
      <c r="A87" s="54">
        <v>3</v>
      </c>
      <c r="B87" s="54" t="s">
        <v>154</v>
      </c>
      <c r="C87" s="31"/>
      <c r="D87" s="54"/>
      <c r="E87" s="31"/>
      <c r="F87" s="31"/>
      <c r="G87" s="54"/>
      <c r="H87" s="31"/>
      <c r="I87" s="31"/>
      <c r="J87" s="54"/>
      <c r="K87" s="31"/>
    </row>
    <row r="88" spans="1:11" ht="15" customHeight="1">
      <c r="A88" s="54">
        <v>4</v>
      </c>
      <c r="B88" s="54" t="s">
        <v>113</v>
      </c>
      <c r="C88" s="10"/>
      <c r="D88" s="10"/>
      <c r="E88" s="10"/>
      <c r="F88" s="10"/>
      <c r="G88" s="10"/>
      <c r="H88" s="10"/>
      <c r="I88" s="10"/>
      <c r="J88" s="10"/>
      <c r="K88" s="10"/>
    </row>
    <row r="89" spans="1:11" ht="45" customHeight="1">
      <c r="A89" s="10"/>
      <c r="B89" s="58" t="s">
        <v>151</v>
      </c>
      <c r="C89" s="54">
        <v>100</v>
      </c>
      <c r="D89" s="54">
        <v>0</v>
      </c>
      <c r="E89" s="54">
        <f>C89+D89</f>
        <v>100</v>
      </c>
      <c r="F89" s="54">
        <v>0</v>
      </c>
      <c r="G89" s="54">
        <v>0</v>
      </c>
      <c r="H89" s="54">
        <f>G89+F89</f>
        <v>0</v>
      </c>
      <c r="I89" s="54">
        <f xml:space="preserve"> F89/C89*100-100</f>
        <v>-100</v>
      </c>
      <c r="J89" s="54">
        <v>0</v>
      </c>
      <c r="K89" s="54">
        <f>H89/E89*100-100</f>
        <v>-100</v>
      </c>
    </row>
    <row r="90" spans="1:11" ht="27.75" customHeight="1">
      <c r="A90" s="108" t="s">
        <v>141</v>
      </c>
      <c r="B90" s="109"/>
      <c r="C90" s="109"/>
      <c r="D90" s="109"/>
      <c r="E90" s="109"/>
      <c r="F90" s="109"/>
      <c r="G90" s="109"/>
      <c r="H90" s="109"/>
      <c r="I90" s="109"/>
      <c r="J90" s="109"/>
      <c r="K90" s="110"/>
    </row>
    <row r="91" spans="1:11" ht="45" customHeight="1">
      <c r="A91" s="108" t="s">
        <v>167</v>
      </c>
      <c r="B91" s="109"/>
      <c r="C91" s="109"/>
      <c r="D91" s="109"/>
      <c r="E91" s="109"/>
      <c r="F91" s="109"/>
      <c r="G91" s="109"/>
      <c r="H91" s="109"/>
      <c r="I91" s="109"/>
      <c r="J91" s="109"/>
      <c r="K91" s="110"/>
    </row>
    <row r="92" spans="1:11" ht="26.25" customHeight="1">
      <c r="A92" s="25"/>
      <c r="B92" s="25"/>
      <c r="C92" s="25"/>
      <c r="D92" s="25"/>
      <c r="E92" s="25"/>
      <c r="F92" s="25"/>
      <c r="G92" s="25"/>
      <c r="H92" s="25"/>
      <c r="I92" s="25"/>
      <c r="J92" s="25"/>
      <c r="K92" s="25"/>
    </row>
    <row r="93" spans="1:11" ht="19.5" customHeight="1">
      <c r="A93" s="79" t="s">
        <v>59</v>
      </c>
      <c r="B93" s="79"/>
      <c r="C93" s="79"/>
      <c r="D93" s="79"/>
      <c r="E93" s="79"/>
      <c r="F93" s="79"/>
      <c r="G93" s="79"/>
      <c r="H93" s="79"/>
      <c r="I93" s="79"/>
      <c r="J93" s="79"/>
      <c r="K93" s="79"/>
    </row>
    <row r="94" spans="1:11" ht="15.75">
      <c r="A94" s="2"/>
    </row>
    <row r="95" spans="1:11" ht="108" customHeight="1">
      <c r="A95" s="9" t="s">
        <v>60</v>
      </c>
      <c r="B95" s="3" t="s">
        <v>61</v>
      </c>
      <c r="C95" s="3" t="s">
        <v>62</v>
      </c>
      <c r="D95" s="3" t="s">
        <v>63</v>
      </c>
      <c r="E95" s="3" t="s">
        <v>64</v>
      </c>
      <c r="F95" s="3" t="s">
        <v>65</v>
      </c>
      <c r="G95" s="3" t="s">
        <v>66</v>
      </c>
      <c r="H95" s="3" t="s">
        <v>67</v>
      </c>
    </row>
    <row r="96" spans="1:11" ht="15.75">
      <c r="A96" s="3">
        <v>1</v>
      </c>
      <c r="B96" s="3">
        <v>2</v>
      </c>
      <c r="C96" s="3">
        <v>3</v>
      </c>
      <c r="D96" s="3">
        <v>4</v>
      </c>
      <c r="E96" s="3">
        <v>5</v>
      </c>
      <c r="F96" s="3" t="s">
        <v>68</v>
      </c>
      <c r="G96" s="3">
        <v>7</v>
      </c>
      <c r="H96" s="3" t="s">
        <v>69</v>
      </c>
    </row>
    <row r="97" spans="1:8" ht="15.75">
      <c r="A97" s="120" t="s">
        <v>70</v>
      </c>
      <c r="B97" s="12" t="s">
        <v>71</v>
      </c>
      <c r="C97" s="120" t="s">
        <v>72</v>
      </c>
      <c r="D97" s="125"/>
      <c r="E97" s="125"/>
      <c r="F97" s="125"/>
      <c r="G97" s="120" t="s">
        <v>72</v>
      </c>
      <c r="H97" s="120" t="s">
        <v>72</v>
      </c>
    </row>
    <row r="98" spans="1:8" ht="15.75">
      <c r="A98" s="121"/>
      <c r="B98" s="13" t="s">
        <v>73</v>
      </c>
      <c r="C98" s="121"/>
      <c r="D98" s="126"/>
      <c r="E98" s="126"/>
      <c r="F98" s="126"/>
      <c r="G98" s="121"/>
      <c r="H98" s="121"/>
    </row>
    <row r="99" spans="1:8" ht="31.5">
      <c r="A99" s="3"/>
      <c r="B99" s="4" t="s">
        <v>74</v>
      </c>
      <c r="C99" s="3" t="s">
        <v>72</v>
      </c>
      <c r="D99" s="4"/>
      <c r="E99" s="4"/>
      <c r="F99" s="4"/>
      <c r="G99" s="3" t="s">
        <v>72</v>
      </c>
      <c r="H99" s="3" t="s">
        <v>72</v>
      </c>
    </row>
    <row r="100" spans="1:8" ht="78.75">
      <c r="A100" s="3"/>
      <c r="B100" s="4" t="s">
        <v>75</v>
      </c>
      <c r="C100" s="3" t="s">
        <v>72</v>
      </c>
      <c r="D100" s="4"/>
      <c r="E100" s="4"/>
      <c r="F100" s="4"/>
      <c r="G100" s="3" t="s">
        <v>72</v>
      </c>
      <c r="H100" s="3" t="s">
        <v>72</v>
      </c>
    </row>
    <row r="101" spans="1:8" ht="27.75" customHeight="1">
      <c r="A101" s="3"/>
      <c r="B101" s="4" t="s">
        <v>76</v>
      </c>
      <c r="C101" s="3" t="s">
        <v>72</v>
      </c>
      <c r="D101" s="4"/>
      <c r="E101" s="4"/>
      <c r="F101" s="4"/>
      <c r="G101" s="3" t="s">
        <v>72</v>
      </c>
      <c r="H101" s="3" t="s">
        <v>72</v>
      </c>
    </row>
    <row r="102" spans="1:8" ht="15.75">
      <c r="A102" s="3"/>
      <c r="B102" s="4" t="s">
        <v>77</v>
      </c>
      <c r="C102" s="3" t="s">
        <v>72</v>
      </c>
      <c r="D102" s="4"/>
      <c r="E102" s="4"/>
      <c r="F102" s="4"/>
      <c r="G102" s="3" t="s">
        <v>72</v>
      </c>
      <c r="H102" s="3" t="s">
        <v>72</v>
      </c>
    </row>
    <row r="103" spans="1:8" ht="15.75" customHeight="1">
      <c r="A103" s="122" t="s">
        <v>78</v>
      </c>
      <c r="B103" s="123"/>
      <c r="C103" s="123"/>
      <c r="D103" s="123"/>
      <c r="E103" s="123"/>
      <c r="F103" s="123"/>
      <c r="G103" s="123"/>
      <c r="H103" s="124"/>
    </row>
    <row r="104" spans="1:8" ht="31.5">
      <c r="A104" s="120" t="s">
        <v>79</v>
      </c>
      <c r="B104" s="20" t="s">
        <v>80</v>
      </c>
      <c r="C104" s="120" t="s">
        <v>72</v>
      </c>
      <c r="D104" s="125"/>
      <c r="E104" s="125"/>
      <c r="F104" s="125"/>
      <c r="G104" s="120" t="s">
        <v>72</v>
      </c>
      <c r="H104" s="120" t="s">
        <v>72</v>
      </c>
    </row>
    <row r="105" spans="1:8" ht="15.75">
      <c r="A105" s="121"/>
      <c r="B105" s="11" t="s">
        <v>73</v>
      </c>
      <c r="C105" s="121"/>
      <c r="D105" s="126"/>
      <c r="E105" s="126"/>
      <c r="F105" s="126"/>
      <c r="G105" s="121"/>
      <c r="H105" s="121"/>
    </row>
    <row r="106" spans="1:8" ht="15.75" customHeight="1">
      <c r="A106" s="122" t="s">
        <v>81</v>
      </c>
      <c r="B106" s="123"/>
      <c r="C106" s="123"/>
      <c r="D106" s="123"/>
      <c r="E106" s="123"/>
      <c r="F106" s="123"/>
      <c r="G106" s="123"/>
      <c r="H106" s="124"/>
    </row>
    <row r="107" spans="1:8" ht="15.75" customHeight="1">
      <c r="A107" s="122" t="s">
        <v>82</v>
      </c>
      <c r="B107" s="123"/>
      <c r="C107" s="123"/>
      <c r="D107" s="123"/>
      <c r="E107" s="123"/>
      <c r="F107" s="123"/>
      <c r="G107" s="123"/>
      <c r="H107" s="124"/>
    </row>
    <row r="108" spans="1:8" ht="52.5" customHeight="1">
      <c r="A108" s="14"/>
      <c r="B108" s="4" t="s">
        <v>83</v>
      </c>
      <c r="C108" s="4"/>
      <c r="D108" s="4"/>
      <c r="E108" s="4"/>
      <c r="F108" s="4"/>
      <c r="G108" s="4"/>
      <c r="H108" s="4"/>
    </row>
    <row r="109" spans="1:8" ht="30.75" customHeight="1">
      <c r="A109" s="3"/>
      <c r="B109" s="4" t="s">
        <v>84</v>
      </c>
      <c r="C109" s="4"/>
      <c r="D109" s="4"/>
      <c r="E109" s="4"/>
      <c r="F109" s="4"/>
      <c r="G109" s="4"/>
      <c r="H109" s="4"/>
    </row>
    <row r="110" spans="1:8" ht="15.75" customHeight="1">
      <c r="A110" s="122" t="s">
        <v>85</v>
      </c>
      <c r="B110" s="123"/>
      <c r="C110" s="123"/>
      <c r="D110" s="123"/>
      <c r="E110" s="123"/>
      <c r="F110" s="123"/>
      <c r="G110" s="123"/>
      <c r="H110" s="124"/>
    </row>
    <row r="111" spans="1:8" ht="31.5">
      <c r="A111" s="3"/>
      <c r="B111" s="4" t="s">
        <v>86</v>
      </c>
      <c r="C111" s="4"/>
      <c r="D111" s="4"/>
      <c r="E111" s="4"/>
      <c r="F111" s="4"/>
      <c r="G111" s="4"/>
      <c r="H111" s="4"/>
    </row>
    <row r="112" spans="1:8" ht="31.5">
      <c r="A112" s="3"/>
      <c r="B112" s="15" t="s">
        <v>87</v>
      </c>
      <c r="C112" s="4"/>
      <c r="D112" s="4"/>
      <c r="E112" s="4"/>
      <c r="F112" s="4"/>
      <c r="G112" s="4"/>
      <c r="H112" s="4"/>
    </row>
    <row r="113" spans="1:11" ht="15.75" customHeight="1">
      <c r="A113" s="122" t="s">
        <v>88</v>
      </c>
      <c r="B113" s="123"/>
      <c r="C113" s="123"/>
      <c r="D113" s="123"/>
      <c r="E113" s="123"/>
      <c r="F113" s="123"/>
      <c r="G113" s="123"/>
      <c r="H113" s="124"/>
    </row>
    <row r="114" spans="1:11" ht="31.5">
      <c r="A114" s="3"/>
      <c r="B114" s="4" t="s">
        <v>86</v>
      </c>
      <c r="C114" s="4"/>
      <c r="D114" s="4"/>
      <c r="E114" s="4"/>
      <c r="F114" s="4"/>
      <c r="G114" s="4"/>
      <c r="H114" s="4"/>
    </row>
    <row r="115" spans="1:11" ht="47.25">
      <c r="A115" s="14"/>
      <c r="B115" s="4" t="s">
        <v>89</v>
      </c>
      <c r="C115" s="3" t="s">
        <v>72</v>
      </c>
      <c r="D115" s="3"/>
      <c r="E115" s="3"/>
      <c r="F115" s="3"/>
      <c r="G115" s="3" t="s">
        <v>72</v>
      </c>
      <c r="H115" s="3" t="s">
        <v>72</v>
      </c>
    </row>
    <row r="116" spans="1:11" ht="14.25" customHeight="1">
      <c r="A116" s="2"/>
    </row>
    <row r="117" spans="1:11" ht="23.25" customHeight="1">
      <c r="A117" s="77" t="s">
        <v>90</v>
      </c>
      <c r="B117" s="77"/>
      <c r="C117" s="77"/>
      <c r="D117" s="77"/>
      <c r="E117" s="77"/>
      <c r="F117" s="77"/>
      <c r="G117" s="77"/>
      <c r="H117" s="77"/>
      <c r="I117" s="77"/>
      <c r="J117" s="77"/>
      <c r="K117" s="77"/>
    </row>
    <row r="118" spans="1:11" ht="20.25" customHeight="1">
      <c r="A118" s="140" t="s">
        <v>155</v>
      </c>
      <c r="B118" s="77"/>
      <c r="C118" s="77"/>
      <c r="D118" s="77"/>
      <c r="E118" s="77"/>
      <c r="F118" s="77"/>
      <c r="G118" s="77"/>
      <c r="H118" s="77"/>
      <c r="I118" s="77"/>
      <c r="J118" s="77"/>
      <c r="K118" s="77"/>
    </row>
    <row r="119" spans="1:11" ht="29.25" customHeight="1">
      <c r="A119" s="77" t="s">
        <v>91</v>
      </c>
      <c r="B119" s="77"/>
      <c r="C119" s="77"/>
      <c r="D119" s="77"/>
      <c r="E119" s="77"/>
      <c r="F119" s="77"/>
      <c r="G119" s="77"/>
      <c r="H119" s="77"/>
      <c r="I119" s="77"/>
      <c r="J119" s="77"/>
      <c r="K119" s="77"/>
    </row>
    <row r="120" spans="1:11" ht="15.75">
      <c r="A120" s="139" t="s">
        <v>111</v>
      </c>
      <c r="B120" s="139"/>
      <c r="C120" s="139"/>
      <c r="D120" s="139"/>
      <c r="E120" s="139"/>
      <c r="F120" s="139"/>
      <c r="G120" s="139"/>
      <c r="H120" s="139"/>
      <c r="I120" s="139"/>
      <c r="J120" s="139"/>
      <c r="K120" s="139"/>
    </row>
    <row r="121" spans="1:11" ht="23.25" customHeight="1">
      <c r="A121" s="77" t="s">
        <v>92</v>
      </c>
      <c r="B121" s="77"/>
      <c r="C121" s="77"/>
      <c r="D121" s="77"/>
      <c r="E121" s="77"/>
      <c r="F121" s="77"/>
      <c r="G121" s="77"/>
      <c r="H121" s="77"/>
      <c r="I121" s="77"/>
      <c r="J121" s="77"/>
      <c r="K121" s="77"/>
    </row>
    <row r="122" spans="1:11" ht="24.75" customHeight="1">
      <c r="A122" s="77" t="s">
        <v>158</v>
      </c>
      <c r="B122" s="77"/>
      <c r="C122" s="77"/>
      <c r="D122" s="77"/>
      <c r="E122" s="77"/>
      <c r="F122" s="77"/>
      <c r="G122" s="77"/>
      <c r="H122" s="77"/>
      <c r="I122" s="77"/>
      <c r="J122" s="77"/>
      <c r="K122" s="77"/>
    </row>
    <row r="123" spans="1:11">
      <c r="A123" s="1"/>
    </row>
    <row r="124" spans="1:11" ht="42.75" customHeight="1">
      <c r="A124" s="77" t="s">
        <v>168</v>
      </c>
      <c r="B124" s="77"/>
      <c r="C124" s="77"/>
      <c r="D124" s="77"/>
      <c r="E124" s="77"/>
      <c r="F124" s="77"/>
      <c r="G124" s="77"/>
      <c r="H124" s="77"/>
      <c r="I124" s="77"/>
      <c r="J124" s="77"/>
      <c r="K124" s="77"/>
    </row>
    <row r="125" spans="1:11" ht="77.25" customHeight="1">
      <c r="A125" s="77" t="s">
        <v>165</v>
      </c>
      <c r="B125" s="77"/>
      <c r="C125" s="77"/>
      <c r="D125" s="77"/>
      <c r="E125" s="77"/>
      <c r="F125" s="77"/>
      <c r="G125" s="77"/>
      <c r="H125" s="77"/>
      <c r="I125" s="77"/>
      <c r="J125" s="77"/>
      <c r="K125" s="77"/>
    </row>
    <row r="126" spans="1:11" ht="14.25" customHeight="1">
      <c r="A126" s="1"/>
    </row>
    <row r="127" spans="1:11" ht="18" customHeight="1">
      <c r="A127" s="77" t="s">
        <v>157</v>
      </c>
      <c r="B127" s="77"/>
      <c r="C127" s="77"/>
      <c r="D127" s="77"/>
      <c r="E127" s="77"/>
      <c r="F127" s="77"/>
      <c r="G127" s="77"/>
      <c r="H127" s="77"/>
      <c r="I127" s="77"/>
      <c r="J127" s="77"/>
      <c r="K127" s="77"/>
    </row>
    <row r="128" spans="1:11" ht="24" customHeight="1">
      <c r="A128" s="77" t="s">
        <v>156</v>
      </c>
      <c r="B128" s="77"/>
      <c r="C128" s="77"/>
      <c r="D128" s="77"/>
      <c r="E128" s="77"/>
      <c r="F128" s="77"/>
      <c r="G128" s="77"/>
      <c r="H128" s="77"/>
      <c r="I128" s="77"/>
      <c r="J128" s="77"/>
      <c r="K128" s="77"/>
    </row>
    <row r="129" spans="1:11" ht="8.25" customHeight="1">
      <c r="A129" s="77"/>
      <c r="B129" s="77"/>
      <c r="C129" s="77"/>
      <c r="D129" s="77"/>
      <c r="E129" s="77"/>
      <c r="F129" s="77"/>
      <c r="G129" s="77"/>
      <c r="H129" s="77"/>
      <c r="I129" s="77"/>
      <c r="J129" s="77"/>
      <c r="K129" s="77"/>
    </row>
    <row r="130" spans="1:11" ht="10.5" customHeight="1">
      <c r="A130" s="2"/>
    </row>
    <row r="131" spans="1:11" ht="33.75" customHeight="1">
      <c r="A131" s="77" t="s">
        <v>107</v>
      </c>
      <c r="B131" s="77"/>
      <c r="C131" s="77"/>
      <c r="D131" s="77"/>
      <c r="E131" s="16" t="s">
        <v>94</v>
      </c>
      <c r="F131" s="134" t="s">
        <v>161</v>
      </c>
      <c r="G131" s="134"/>
    </row>
    <row r="132" spans="1:11" ht="12.75" customHeight="1">
      <c r="A132" s="17"/>
      <c r="E132" s="18" t="s">
        <v>95</v>
      </c>
    </row>
    <row r="133" spans="1:11" ht="2.25" customHeight="1"/>
    <row r="134" spans="1:11" ht="15.75">
      <c r="A134" s="127" t="s">
        <v>96</v>
      </c>
      <c r="B134" s="127"/>
      <c r="C134" s="127"/>
      <c r="D134" s="127"/>
      <c r="E134" s="127"/>
      <c r="F134" s="127"/>
      <c r="G134" s="127"/>
      <c r="H134" s="127"/>
      <c r="I134" s="127"/>
      <c r="J134" s="127"/>
      <c r="K134" s="127"/>
    </row>
    <row r="135" spans="1:11" ht="15.75">
      <c r="A135" s="127" t="s">
        <v>97</v>
      </c>
      <c r="B135" s="127"/>
      <c r="C135" s="127"/>
      <c r="D135" s="127"/>
      <c r="E135" s="127"/>
      <c r="F135" s="127"/>
      <c r="G135" s="127"/>
      <c r="H135" s="127"/>
      <c r="I135" s="127"/>
      <c r="J135" s="127"/>
      <c r="K135" s="127"/>
    </row>
    <row r="137" spans="1:11" ht="15.75">
      <c r="A137" s="127" t="s">
        <v>98</v>
      </c>
      <c r="B137" s="127"/>
      <c r="C137" s="127"/>
      <c r="D137" s="127"/>
      <c r="E137" s="127"/>
      <c r="F137" s="127"/>
      <c r="G137" s="127"/>
      <c r="H137" s="127"/>
      <c r="I137" s="127"/>
      <c r="J137" s="127"/>
      <c r="K137" s="127"/>
    </row>
    <row r="139" spans="1:11" ht="15.75">
      <c r="A139" s="19"/>
    </row>
  </sheetData>
  <mergeCells count="157">
    <mergeCell ref="A82:K82"/>
    <mergeCell ref="A83:K83"/>
    <mergeCell ref="A90:K90"/>
    <mergeCell ref="A91:K91"/>
    <mergeCell ref="A135:K135"/>
    <mergeCell ref="A137:K137"/>
    <mergeCell ref="A120:K120"/>
    <mergeCell ref="A127:K127"/>
    <mergeCell ref="A128:K128"/>
    <mergeCell ref="A129:K129"/>
    <mergeCell ref="A131:D131"/>
    <mergeCell ref="F131:G131"/>
    <mergeCell ref="A134:K134"/>
    <mergeCell ref="A119:K119"/>
    <mergeCell ref="A121:K121"/>
    <mergeCell ref="A122:K122"/>
    <mergeCell ref="A124:K124"/>
    <mergeCell ref="A125:K125"/>
    <mergeCell ref="A106:H106"/>
    <mergeCell ref="A107:H107"/>
    <mergeCell ref="A110:H110"/>
    <mergeCell ref="A113:H113"/>
    <mergeCell ref="A117:K117"/>
    <mergeCell ref="A118:K118"/>
    <mergeCell ref="A103:H103"/>
    <mergeCell ref="A104:A105"/>
    <mergeCell ref="C104:C105"/>
    <mergeCell ref="D104:D105"/>
    <mergeCell ref="E104:E105"/>
    <mergeCell ref="F104:F105"/>
    <mergeCell ref="G104:G105"/>
    <mergeCell ref="H104:H105"/>
    <mergeCell ref="A93:K93"/>
    <mergeCell ref="A97:A98"/>
    <mergeCell ref="C97:C98"/>
    <mergeCell ref="D97:D98"/>
    <mergeCell ref="E97:E98"/>
    <mergeCell ref="F97:F98"/>
    <mergeCell ref="G97:G98"/>
    <mergeCell ref="H97:H98"/>
    <mergeCell ref="A74:K74"/>
    <mergeCell ref="A76:K76"/>
    <mergeCell ref="A78:A80"/>
    <mergeCell ref="B78:B80"/>
    <mergeCell ref="C78:E79"/>
    <mergeCell ref="F78:H79"/>
    <mergeCell ref="I78:K78"/>
    <mergeCell ref="I79:K79"/>
    <mergeCell ref="A60:K60"/>
    <mergeCell ref="A64:K64"/>
    <mergeCell ref="A66:K66"/>
    <mergeCell ref="A68:K68"/>
    <mergeCell ref="A71:K71"/>
    <mergeCell ref="A73:K73"/>
    <mergeCell ref="A61:K61"/>
    <mergeCell ref="A72:K72"/>
    <mergeCell ref="A75:K75"/>
    <mergeCell ref="A57:K57"/>
    <mergeCell ref="A58:A59"/>
    <mergeCell ref="B58:B59"/>
    <mergeCell ref="C58:E58"/>
    <mergeCell ref="F58:H58"/>
    <mergeCell ref="I58:K58"/>
    <mergeCell ref="B53:D53"/>
    <mergeCell ref="E53:G53"/>
    <mergeCell ref="H53:J53"/>
    <mergeCell ref="K53:L53"/>
    <mergeCell ref="A54:L54"/>
    <mergeCell ref="A56:L56"/>
    <mergeCell ref="B51:D51"/>
    <mergeCell ref="E51:G51"/>
    <mergeCell ref="H51:J51"/>
    <mergeCell ref="K51:L51"/>
    <mergeCell ref="B52:D52"/>
    <mergeCell ref="E52:G52"/>
    <mergeCell ref="H52:J52"/>
    <mergeCell ref="K52:L52"/>
    <mergeCell ref="B48:D48"/>
    <mergeCell ref="E48:G48"/>
    <mergeCell ref="H48:J48"/>
    <mergeCell ref="K48:L48"/>
    <mergeCell ref="A49:L49"/>
    <mergeCell ref="B50:D50"/>
    <mergeCell ref="E50:G50"/>
    <mergeCell ref="H50:J50"/>
    <mergeCell ref="K50:L50"/>
    <mergeCell ref="B46:D46"/>
    <mergeCell ref="E46:G46"/>
    <mergeCell ref="H46:J46"/>
    <mergeCell ref="K46:L46"/>
    <mergeCell ref="B47:D47"/>
    <mergeCell ref="E47:G47"/>
    <mergeCell ref="H47:J47"/>
    <mergeCell ref="K47:L47"/>
    <mergeCell ref="B44:D44"/>
    <mergeCell ref="E44:G44"/>
    <mergeCell ref="H44:J44"/>
    <mergeCell ref="K44:L44"/>
    <mergeCell ref="B45:D45"/>
    <mergeCell ref="E45:G45"/>
    <mergeCell ref="H45:J45"/>
    <mergeCell ref="K45:L45"/>
    <mergeCell ref="B41:D41"/>
    <mergeCell ref="E41:G41"/>
    <mergeCell ref="H41:J41"/>
    <mergeCell ref="K41:L41"/>
    <mergeCell ref="A42:L42"/>
    <mergeCell ref="B43:D43"/>
    <mergeCell ref="E43:G43"/>
    <mergeCell ref="H43:J43"/>
    <mergeCell ref="K43:L43"/>
    <mergeCell ref="B39:D39"/>
    <mergeCell ref="E39:G39"/>
    <mergeCell ref="H39:J39"/>
    <mergeCell ref="K39:L39"/>
    <mergeCell ref="B40:D40"/>
    <mergeCell ref="E40:G40"/>
    <mergeCell ref="H40:J40"/>
    <mergeCell ref="K40:L40"/>
    <mergeCell ref="B37:D37"/>
    <mergeCell ref="E37:G37"/>
    <mergeCell ref="H37:J37"/>
    <mergeCell ref="K37:L37"/>
    <mergeCell ref="B38:D38"/>
    <mergeCell ref="E38:G38"/>
    <mergeCell ref="H38:J38"/>
    <mergeCell ref="K38:L38"/>
    <mergeCell ref="C26:D26"/>
    <mergeCell ref="A28:L28"/>
    <mergeCell ref="C29:D29"/>
    <mergeCell ref="C30:D30"/>
    <mergeCell ref="A34:L34"/>
    <mergeCell ref="A35:L35"/>
    <mergeCell ref="A18:K18"/>
    <mergeCell ref="A20:K20"/>
    <mergeCell ref="A22:L22"/>
    <mergeCell ref="A24:A25"/>
    <mergeCell ref="B24:B25"/>
    <mergeCell ref="C24:F24"/>
    <mergeCell ref="G24:I24"/>
    <mergeCell ref="J24:L24"/>
    <mergeCell ref="C25:D25"/>
    <mergeCell ref="A27:L27"/>
    <mergeCell ref="A31:L31"/>
    <mergeCell ref="A32:L32"/>
    <mergeCell ref="A10:L10"/>
    <mergeCell ref="A11:L11"/>
    <mergeCell ref="A12:L12"/>
    <mergeCell ref="A14:L14"/>
    <mergeCell ref="A15:L15"/>
    <mergeCell ref="A17:K17"/>
    <mergeCell ref="A1:L1"/>
    <mergeCell ref="A2:L2"/>
    <mergeCell ref="A4:L4"/>
    <mergeCell ref="A5:L5"/>
    <mergeCell ref="A8:L8"/>
    <mergeCell ref="A9:L9"/>
  </mergeCells>
  <pageMargins left="0.6692913385826772" right="0.23622047244094491" top="0.59055118110236227" bottom="0.43307086614173229" header="0.51181102362204722" footer="0.31496062992125984"/>
  <pageSetup paperSize="9" scale="9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3710160</vt:lpstr>
      <vt:lpstr>3718600</vt:lpstr>
    </vt:vector>
  </TitlesOfParts>
  <Company>RePack by SPecialiST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Elvira</cp:lastModifiedBy>
  <cp:lastPrinted>2024-01-09T11:57:44Z</cp:lastPrinted>
  <dcterms:created xsi:type="dcterms:W3CDTF">2019-03-14T10:21:45Z</dcterms:created>
  <dcterms:modified xsi:type="dcterms:W3CDTF">2024-01-09T12:22:22Z</dcterms:modified>
</cp:coreProperties>
</file>