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heckCompatibility="1" defaultThemeVersion="124226"/>
  <bookViews>
    <workbookView xWindow="0" yWindow="15" windowWidth="20730" windowHeight="11760" activeTab="1"/>
  </bookViews>
  <sheets>
    <sheet name="3710160" sheetId="1" r:id="rId1"/>
    <sheet name="3718600" sheetId="2" r:id="rId2"/>
  </sheets>
  <calcPr calcId="124519"/>
</workbook>
</file>

<file path=xl/calcChain.xml><?xml version="1.0" encoding="utf-8"?>
<calcChain xmlns="http://schemas.openxmlformats.org/spreadsheetml/2006/main">
  <c r="I89" i="2"/>
  <c r="H89"/>
  <c r="E89"/>
  <c r="I85"/>
  <c r="H85"/>
  <c r="E85"/>
  <c r="I81"/>
  <c r="H81"/>
  <c r="E81"/>
  <c r="I70"/>
  <c r="H70"/>
  <c r="E70"/>
  <c r="I63"/>
  <c r="H63"/>
  <c r="E63"/>
  <c r="G30"/>
  <c r="J30" s="1"/>
  <c r="F30"/>
  <c r="J26"/>
  <c r="I26"/>
  <c r="F26"/>
  <c r="F95" i="1"/>
  <c r="C95"/>
  <c r="K81" i="2" l="1"/>
  <c r="K85"/>
  <c r="K89"/>
  <c r="K70"/>
  <c r="K63"/>
  <c r="L26"/>
  <c r="I30"/>
  <c r="L30" s="1"/>
  <c r="I95" i="1"/>
  <c r="H93"/>
  <c r="E93"/>
  <c r="H95"/>
  <c r="E95"/>
  <c r="I89"/>
  <c r="H89"/>
  <c r="E89"/>
  <c r="I77"/>
  <c r="H77"/>
  <c r="E77"/>
  <c r="C70"/>
  <c r="F70"/>
  <c r="K28"/>
  <c r="K29"/>
  <c r="K30"/>
  <c r="K31"/>
  <c r="K32"/>
  <c r="J28"/>
  <c r="J29"/>
  <c r="J30"/>
  <c r="J31"/>
  <c r="J32"/>
  <c r="I28"/>
  <c r="I29"/>
  <c r="I30"/>
  <c r="I31"/>
  <c r="I32"/>
  <c r="F28"/>
  <c r="F29"/>
  <c r="F30"/>
  <c r="F31"/>
  <c r="F32"/>
  <c r="K27"/>
  <c r="J27"/>
  <c r="I27"/>
  <c r="F27"/>
  <c r="I93"/>
  <c r="K89" l="1"/>
  <c r="K93"/>
  <c r="K77"/>
  <c r="K95"/>
  <c r="L27"/>
  <c r="L32"/>
  <c r="L28"/>
  <c r="L30"/>
  <c r="L31"/>
  <c r="L29"/>
  <c r="I63"/>
  <c r="I85"/>
  <c r="H85"/>
  <c r="E85"/>
  <c r="E70"/>
  <c r="K63"/>
  <c r="K23"/>
  <c r="J23"/>
  <c r="I23"/>
  <c r="F23"/>
  <c r="K85" l="1"/>
  <c r="I70"/>
  <c r="H70"/>
  <c r="K70" s="1"/>
  <c r="L23"/>
</calcChain>
</file>

<file path=xl/sharedStrings.xml><?xml version="1.0" encoding="utf-8"?>
<sst xmlns="http://schemas.openxmlformats.org/spreadsheetml/2006/main" count="601" uniqueCount="178">
  <si>
    <t>Додаток</t>
  </si>
  <si>
    <t>до Методичних рекомендацій щодо здійснення оцінки ефективності бюджетних програм </t>
  </si>
  <si>
    <t>ОЦІНКА ЕФЕКТИВНОСТІ БЮДЖЕТНОЇ ПРОГРАМИ</t>
  </si>
  <si>
    <t>4. Мета бюджетної програми:</t>
  </si>
  <si>
    <t xml:space="preserve">5. Оцінка ефективності бюджетної програми за критеріями: </t>
  </si>
  <si>
    <t>5.1 "Виконання бюджетної програми за напрямами використання бюджетних коштів": (тис. грн.) </t>
  </si>
  <si>
    <t>N з/п </t>
  </si>
  <si>
    <t>Показники </t>
  </si>
  <si>
    <t>План з урахуванням змін </t>
  </si>
  <si>
    <t>Виконано </t>
  </si>
  <si>
    <t>Відхилення </t>
  </si>
  <si>
    <t>загальний фонд </t>
  </si>
  <si>
    <t>спеціальний фонд </t>
  </si>
  <si>
    <t>разом </t>
  </si>
  <si>
    <t>1. </t>
  </si>
  <si>
    <t>  </t>
  </si>
  <si>
    <t>в т. ч. </t>
  </si>
  <si>
    <t>1.1 </t>
  </si>
  <si>
    <t>1.2 </t>
  </si>
  <si>
    <t xml:space="preserve">5.2 "Виконання бюджетної програми за джерелами надходжень спеціального фонду": </t>
  </si>
  <si>
    <t>(тис. грн.) </t>
  </si>
  <si>
    <t>Залишок на початок року </t>
  </si>
  <si>
    <t>х </t>
  </si>
  <si>
    <t>в т. ч.  </t>
  </si>
  <si>
    <t>власних надходжень  </t>
  </si>
  <si>
    <t>інших надходжень </t>
  </si>
  <si>
    <t>Пояснення причин наявності залишку надходжень спеціального фонду, в т. ч. власних надходжень бюджетних установ та інших надходжень, на початок року </t>
  </si>
  <si>
    <t>2. </t>
  </si>
  <si>
    <t>Надходження </t>
  </si>
  <si>
    <t>2.1 </t>
  </si>
  <si>
    <t>власні надходження </t>
  </si>
  <si>
    <t>2.2 </t>
  </si>
  <si>
    <t>надходження позик </t>
  </si>
  <si>
    <t>2.3 </t>
  </si>
  <si>
    <t>повернення кредитів  </t>
  </si>
  <si>
    <t>2.4 </t>
  </si>
  <si>
    <t>інші надходження </t>
  </si>
  <si>
    <t>Пояснення причин відхилення фактичних обсягів надходжень від планових </t>
  </si>
  <si>
    <t>3. </t>
  </si>
  <si>
    <t>Залишок на кінець року </t>
  </si>
  <si>
    <t>3.1 </t>
  </si>
  <si>
    <t>3.2 </t>
  </si>
  <si>
    <t>Пояснення причин наявності залишку надходжень спеціального фонду, в т. ч. власних надходжень бюджетних установ та інших надходжень, на кінець року </t>
  </si>
  <si>
    <t xml:space="preserve">5.3 "Виконання результативних показників бюджетної програми за напрямами використання бюджетних коштів": </t>
  </si>
  <si>
    <t>Затверджено паспортом бюджетної програми </t>
  </si>
  <si>
    <r>
      <t>Напрям використання бюджетних коштів</t>
    </r>
    <r>
      <rPr>
        <vertAlign val="superscript"/>
        <sz val="12"/>
        <color indexed="8"/>
        <rFont val="Times New Roman"/>
        <family val="1"/>
        <charset val="204"/>
      </rPr>
      <t>1</t>
    </r>
  </si>
  <si>
    <t>затрат </t>
  </si>
  <si>
    <t>продукту </t>
  </si>
  <si>
    <t>Пояснення щодо розбіжностей між фактичними та плановими результативними показниками </t>
  </si>
  <si>
    <t>ефективності </t>
  </si>
  <si>
    <t>4. </t>
  </si>
  <si>
    <t>якості </t>
  </si>
  <si>
    <t>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t>
  </si>
  <si>
    <r>
      <t>Напрям використання бюджетних коштів</t>
    </r>
    <r>
      <rPr>
        <sz val="12"/>
        <color indexed="8"/>
        <rFont val="Times New Roman"/>
        <family val="1"/>
        <charset val="204"/>
      </rPr>
      <t> </t>
    </r>
  </si>
  <si>
    <t>5.4 "Виконання показників бюджетної програми порівняно із показниками попереднього року": </t>
  </si>
  <si>
    <t>Попередній рік </t>
  </si>
  <si>
    <t>Звітний рік </t>
  </si>
  <si>
    <t>Відхилення виконання</t>
  </si>
  <si>
    <t>(у відсотках) </t>
  </si>
  <si>
    <t>5.5 "Виконання інвестиційних (проектів) програм":</t>
  </si>
  <si>
    <t>Код</t>
  </si>
  <si>
    <t>Показники</t>
  </si>
  <si>
    <t>Загальний обсяг фінансування проекту (програми), всього</t>
  </si>
  <si>
    <t>План на звітний період з урахуванням змін</t>
  </si>
  <si>
    <t>Виконано за звітний період</t>
  </si>
  <si>
    <t>Відхилення</t>
  </si>
  <si>
    <t>Виконано всього</t>
  </si>
  <si>
    <t>Залишок фінансування на майбутні періоди</t>
  </si>
  <si>
    <t>6 = 5 - 4</t>
  </si>
  <si>
    <t>8 = 3 - 7</t>
  </si>
  <si>
    <t>1.</t>
  </si>
  <si>
    <t xml:space="preserve">Надходження </t>
  </si>
  <si>
    <t>х</t>
  </si>
  <si>
    <t>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</si>
  <si>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</si>
  <si>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</si>
  <si>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</si>
  <si>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</si>
  <si>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Пояснення щодо причин відхилення фактичних надходжень від планового показника</t>
  </si>
  <si>
    <t>2.</t>
  </si>
  <si>
    <t xml:space="preserve">Видатки бюджету розвитку </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</si>
  <si>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</si>
  <si>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</si>
  <si>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</si>
  <si>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</si>
  <si>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</si>
  <si>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(об'єкт) 1</t>
  </si>
  <si>
    <t>Інвестиційний проект (програма) 2</t>
  </si>
  <si>
    <t>Пояснення щодо причин відхилення касових видатків на виконання інвестиційного проекту (програми) 2 від планового показника</t>
  </si>
  <si>
    <t>Капітальні видатки з утримання бюджетних установ</t>
  </si>
  <si>
    <t>5.6 "Наявність фінансових порушень за результатами контрольних заходів":</t>
  </si>
  <si>
    <t>5.7 "Стан фінансової дисципліни":</t>
  </si>
  <si>
    <t>6. Узагальнений висновок щодо:</t>
  </si>
  <si>
    <t>______________________________________________________________________________________ </t>
  </si>
  <si>
    <t>_________</t>
  </si>
  <si>
    <t>(підпис) </t>
  </si>
  <si>
    <t>(додаток із змінами, внесеними згідно з наказом</t>
  </si>
  <si>
    <t>Міністерства фінансів України від 12.01.2012 р. N 13)</t>
  </si>
  <si>
    <t xml:space="preserve">____________ </t>
  </si>
  <si>
    <r>
      <t>                (КПКВК ДБ</t>
    </r>
    <r>
      <rPr>
        <sz val="12"/>
        <color indexed="8"/>
        <rFont val="Times New Roman"/>
        <family val="1"/>
        <charset val="204"/>
      </rPr>
      <t xml:space="preserve"> (МБ))                          (найменування головного розпорядника) </t>
    </r>
  </si>
  <si>
    <r>
      <rPr>
        <sz val="12"/>
        <color indexed="8"/>
        <rFont val="Times New Roman"/>
        <family val="1"/>
        <charset val="204"/>
      </rPr>
      <t>1</t>
    </r>
    <r>
      <rPr>
        <b/>
        <sz val="12"/>
        <color indexed="8"/>
        <rFont val="Times New Roman"/>
        <family val="1"/>
        <charset val="204"/>
      </rPr>
      <t xml:space="preserve">. </t>
    </r>
    <r>
      <rPr>
        <u/>
        <sz val="12"/>
        <color indexed="8"/>
        <rFont val="Times New Roman"/>
        <family val="1"/>
        <charset val="204"/>
      </rPr>
      <t>3700000</t>
    </r>
    <r>
      <rPr>
        <b/>
        <sz val="12"/>
        <color indexed="8"/>
        <rFont val="Times New Roman"/>
        <family val="1"/>
        <charset val="204"/>
      </rPr>
      <t xml:space="preserve"> </t>
    </r>
    <r>
      <rPr>
        <u/>
        <sz val="12"/>
        <color indexed="8"/>
        <rFont val="Times New Roman"/>
        <family val="1"/>
        <charset val="204"/>
      </rPr>
      <t>Фінансове управління виконавчого комітету Фастівської міської ради</t>
    </r>
  </si>
  <si>
    <r>
      <t>                (КПКВК ДБ</t>
    </r>
    <r>
      <rPr>
        <sz val="12"/>
        <color indexed="8"/>
        <rFont val="Times New Roman"/>
        <family val="1"/>
        <charset val="204"/>
      </rPr>
      <t xml:space="preserve"> (МБ))                         (найменування відповідального виконавця) </t>
    </r>
  </si>
  <si>
    <r>
      <t>         (КПКВК ДБ</t>
    </r>
    <r>
      <rPr>
        <sz val="12"/>
        <color indexed="8"/>
        <rFont val="Times New Roman"/>
        <family val="1"/>
        <charset val="204"/>
      </rPr>
      <t xml:space="preserve"> (МБ))           (КФКВК)                 (найменування бюджетної програми) </t>
    </r>
  </si>
  <si>
    <r>
      <t xml:space="preserve">2. </t>
    </r>
    <r>
      <rPr>
        <u/>
        <sz val="12"/>
        <color indexed="8"/>
        <rFont val="Times New Roman"/>
        <family val="1"/>
        <charset val="204"/>
      </rPr>
      <t>3710000</t>
    </r>
    <r>
      <rPr>
        <sz val="12"/>
        <color indexed="8"/>
        <rFont val="Times New Roman"/>
        <family val="1"/>
        <charset val="204"/>
      </rPr>
      <t xml:space="preserve"> </t>
    </r>
    <r>
      <rPr>
        <u/>
        <sz val="12"/>
        <color indexed="8"/>
        <rFont val="Times New Roman"/>
        <family val="1"/>
        <charset val="204"/>
      </rPr>
      <t>Фінансове управління виконавчого комітету Фастівської міської ради</t>
    </r>
  </si>
  <si>
    <t xml:space="preserve">Забезпечення своєчасного виконання наданих законодавством  повноважень(складання кошторисів, штатних розписів, ведення бухобліку та звітності, подання звітності та інформацій до Головного фінансового управління, здійснення фінансування, здійснення контролю за дотриманням підприємствами, установами, організаціями чинного законодавства стосовно використання виділених їм коштів та їх цільове використання та інше). </t>
  </si>
  <si>
    <t>кількість штатних одиниць</t>
  </si>
  <si>
    <t>витрати на утримання однієї штатної одиниці</t>
  </si>
  <si>
    <t>Начальник відділу бухобліку та звітності -головний бухгалтер </t>
  </si>
  <si>
    <r>
      <t xml:space="preserve">3. </t>
    </r>
    <r>
      <rPr>
        <u/>
        <sz val="12"/>
        <color indexed="8"/>
        <rFont val="Times New Roman"/>
        <family val="1"/>
        <charset val="204"/>
      </rPr>
      <t>3710160</t>
    </r>
    <r>
      <rPr>
        <sz val="12"/>
        <color indexed="8"/>
        <rFont val="Times New Roman"/>
        <family val="1"/>
        <charset val="204"/>
      </rPr>
      <t xml:space="preserve">   </t>
    </r>
    <r>
      <rPr>
        <u/>
        <sz val="12"/>
        <color indexed="8"/>
        <rFont val="Times New Roman"/>
        <family val="1"/>
        <charset val="204"/>
      </rPr>
      <t>111</t>
    </r>
    <r>
      <rPr>
        <sz val="12"/>
        <color indexed="8"/>
        <rFont val="Times New Roman"/>
        <family val="1"/>
        <charset val="204"/>
      </rPr>
      <t xml:space="preserve">_ </t>
    </r>
    <r>
      <rPr>
        <u/>
        <sz val="12"/>
        <color indexed="8"/>
        <rFont val="Times New Roman"/>
        <family val="1"/>
        <charset val="204"/>
      </rPr>
      <t>Керівництво і управління у відповідній сфері у містах (місті Києві), селищах, селах, об'єднаних територіальних громадах</t>
    </r>
  </si>
  <si>
    <r>
      <t xml:space="preserve">3.         </t>
    </r>
    <r>
      <rPr>
        <u/>
        <sz val="12"/>
        <color indexed="8"/>
        <rFont val="Times New Roman"/>
        <family val="1"/>
        <charset val="204"/>
      </rPr>
      <t xml:space="preserve">3718600 </t>
    </r>
    <r>
      <rPr>
        <sz val="12"/>
        <color indexed="8"/>
        <rFont val="Times New Roman"/>
        <family val="1"/>
        <charset val="204"/>
      </rPr>
      <t xml:space="preserve">                      </t>
    </r>
    <r>
      <rPr>
        <u/>
        <sz val="12"/>
        <color indexed="8"/>
        <rFont val="Times New Roman"/>
        <family val="1"/>
        <charset val="204"/>
      </rPr>
      <t>0170</t>
    </r>
    <r>
      <rPr>
        <sz val="12"/>
        <color indexed="8"/>
        <rFont val="Times New Roman"/>
        <family val="1"/>
        <charset val="204"/>
      </rPr>
      <t xml:space="preserve">                         </t>
    </r>
    <r>
      <rPr>
        <u/>
        <sz val="12"/>
        <color indexed="8"/>
        <rFont val="Times New Roman"/>
        <family val="1"/>
        <charset val="204"/>
      </rPr>
      <t>Обслуговування місцевого боргу</t>
    </r>
  </si>
  <si>
    <t>Контрольні заходи на наявність фінансових порушень протягом звітного року не проводились</t>
  </si>
  <si>
    <t>Кредиторська та дебіторська заборгованості відсутні</t>
  </si>
  <si>
    <t xml:space="preserve">за 2020 рік </t>
  </si>
  <si>
    <t>Витрати на утримання однієї штатної одиниці зменшились у зв'язку з економією планових асигнувань</t>
  </si>
  <si>
    <t>якості</t>
  </si>
  <si>
    <t xml:space="preserve">  …</t>
  </si>
  <si>
    <t>Досягнуті фактичні результативні показники відповідають проведеним видаткам за напрямом використання бюджетних коштів, спрямованим на забезпечення діяльності фінансового управління</t>
  </si>
  <si>
    <t>Видатки(надані кредити)</t>
  </si>
  <si>
    <t>Пояснення щодо збільшення (зменшення) обсягів проведених видатків (наданих кредитів) порівняно із аналогічними показниками попереднього року</t>
  </si>
  <si>
    <t>Витрати у порівнянні з попереднім роком зросли на 315,8 тис. грн., або на 13,2 відсотка у зв'язку із збільшенням витрат на оплату послуг з утримання приміщень фінансового управління</t>
  </si>
  <si>
    <t>в т.ч.</t>
  </si>
  <si>
    <t>Пояснення щодо збільшення (зменшення) обсягів проведених видатків (наданих кредитів)за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</si>
  <si>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Витрати у порівнянні з попереднім роком зросли на 315,8 тис. грн., або на 13,2 відсотка у зв'язку із збільшенням витрат на оплату послуг з утримання приміщень фінансового управління. Змін у структурі напрямів використання коштів не відбулось.</t>
  </si>
  <si>
    <t>затрат</t>
  </si>
  <si>
    <t>Забезпечення діяльності фінансового управління</t>
  </si>
  <si>
    <t>Пояснення щодо причин відхилення касових видатків (наданих кредитів) від планового показника</t>
  </si>
  <si>
    <t>1.1</t>
  </si>
  <si>
    <t>Заробітна плата</t>
  </si>
  <si>
    <t>1.2</t>
  </si>
  <si>
    <t>1.3</t>
  </si>
  <si>
    <t>1.4</t>
  </si>
  <si>
    <t>1.5</t>
  </si>
  <si>
    <t>Нарахування на оплату праці</t>
  </si>
  <si>
    <t>Предмети, матеріали</t>
  </si>
  <si>
    <t>Оплата послуг</t>
  </si>
  <si>
    <t>Видатки на відрядження</t>
  </si>
  <si>
    <t>1.6</t>
  </si>
  <si>
    <t>Оплата комунальних послуг та енергоносіїв</t>
  </si>
  <si>
    <t xml:space="preserve"> </t>
  </si>
  <si>
    <t xml:space="preserve"> Пояснення щодо причин відхилення касових видатків (наданих кредитів) за напрямом використання коштів від планового показника</t>
  </si>
  <si>
    <t>Економія в сумі 185,0 тис.грн. пояснюється економним та раціональним використаннмя бюджетних коштів по загальному фонду у 2020 році</t>
  </si>
  <si>
    <t>Економія в сумі 185 тис. грн. пояснюється економним та раціональним використаннмя бюджетних коштів по загальному фонду у 2020 році</t>
  </si>
  <si>
    <t>5.3 "Виконання результативних показників бюджетної програми за напрямами використання бюджетних коштів": (тис. грн.) </t>
  </si>
  <si>
    <t>Розбіжності між фактичними та плановими результативними показниками  відсутні</t>
  </si>
  <si>
    <t>продукту</t>
  </si>
  <si>
    <t>…</t>
  </si>
  <si>
    <t>Пояснення щодо динаміки результативних показників за відповідним напрямом використання бюджетних коштів</t>
  </si>
  <si>
    <t>Показник затрат в порівнянні з минулорічним збільшився на 315,8 тис. грн., або на 13,2 відсотка. на оплату послуг з утримання приміщень управління. Витрати на утримання 1 штатної одиниці  зросли  на 13,2 відсоткт внаслідок збільшення витрат  на оплату послуг з утримання приміщень управління.</t>
  </si>
  <si>
    <r>
      <rPr>
        <i/>
        <sz val="12"/>
        <color indexed="8"/>
        <rFont val="Times New Roman"/>
        <family val="1"/>
        <charset val="204"/>
      </rPr>
      <t>актуальності</t>
    </r>
    <r>
      <rPr>
        <sz val="12"/>
        <color indexed="8"/>
        <rFont val="Times New Roman"/>
        <family val="1"/>
        <charset val="204"/>
      </rPr>
      <t xml:space="preserve"> </t>
    </r>
    <r>
      <rPr>
        <i/>
        <sz val="12"/>
        <color indexed="8"/>
        <rFont val="Times New Roman"/>
        <family val="1"/>
        <charset val="204"/>
      </rPr>
      <t>бюджетної програми</t>
    </r>
    <r>
      <rPr>
        <sz val="12"/>
        <color indexed="8"/>
        <rFont val="Times New Roman"/>
        <family val="1"/>
        <charset val="204"/>
      </rPr>
      <t xml:space="preserve"> _</t>
    </r>
    <r>
      <rPr>
        <u/>
        <sz val="12"/>
        <color indexed="8"/>
        <rFont val="Times New Roman"/>
        <family val="1"/>
        <charset val="204"/>
      </rPr>
      <t xml:space="preserve"> Ступень задоволення потреб у ході реалізації програми високий, програма залишається актуальною для подальшої реалізації.</t>
    </r>
  </si>
  <si>
    <r>
      <rPr>
        <i/>
        <sz val="12"/>
        <color indexed="8"/>
        <rFont val="Times New Roman"/>
        <family val="1"/>
        <charset val="204"/>
      </rPr>
      <t>корисності бюджетної програм</t>
    </r>
    <r>
      <rPr>
        <sz val="12"/>
        <color indexed="8"/>
        <rFont val="Times New Roman"/>
        <family val="1"/>
        <charset val="204"/>
      </rPr>
      <t xml:space="preserve"> _Забезпечується  діяльність фінансового управління.__________________________________________________________</t>
    </r>
  </si>
  <si>
    <r>
      <rPr>
        <i/>
        <sz val="12"/>
        <color indexed="8"/>
        <rFont val="Times New Roman"/>
        <family val="1"/>
        <charset val="204"/>
      </rPr>
      <t xml:space="preserve">довгострокових наслідків бюджетної програми </t>
    </r>
    <r>
      <rPr>
        <sz val="12"/>
        <color indexed="8"/>
        <rFont val="Times New Roman"/>
        <family val="1"/>
        <charset val="204"/>
      </rPr>
      <t>_Результати програми будуть використовуватись після завершення її реалізації.____________________________________________</t>
    </r>
  </si>
  <si>
    <t xml:space="preserve">_________                     </t>
  </si>
  <si>
    <t>Ельвіра  Новікова</t>
  </si>
  <si>
    <r>
      <rPr>
        <i/>
        <sz val="12"/>
        <color indexed="8"/>
        <rFont val="Times New Roman"/>
        <family val="1"/>
        <charset val="204"/>
      </rPr>
      <t>ефективності бюджетної</t>
    </r>
    <r>
      <rPr>
        <sz val="12"/>
        <color indexed="8"/>
        <rFont val="Times New Roman"/>
        <family val="1"/>
        <charset val="204"/>
      </rPr>
      <t xml:space="preserve"> </t>
    </r>
    <r>
      <rPr>
        <i/>
        <sz val="12"/>
        <color indexed="8"/>
        <rFont val="Times New Roman"/>
        <family val="1"/>
        <charset val="204"/>
      </rPr>
      <t>програми__</t>
    </r>
    <r>
      <rPr>
        <sz val="12"/>
        <color indexed="8"/>
        <rFont val="Times New Roman"/>
        <family val="1"/>
        <charset val="204"/>
      </rPr>
      <t xml:space="preserve"> Завдання, передбачені бюджетною програмою  3710160  "Керівництво і управління у відповідній сфері у містах (місті Києві), селищах, селах, об'єднаних територіальних громадах", зокрема здійснення повноважень з виконання бюджету міста та управління бюджетним процесом, у 2020 році виконані повністю. Затверджені паспортом бюджетної програми та фактично проведені у 2020 році  видатки, надали можливість забезпечити цілі державної політики, на досягнення яких спрямована реалізація бюджетної програми. За напрямом використання бюджетних коштів "Забезпечення діяльності фінансового управління" на належному рівні вирішені питання фінансового забезпечення управління, а саме: забезпечено своєчасну виплату заробітної плати працівникам, сплату нарахувань на оплату праці, оплату за комунальні послуги та енергоносії та інші поточні видатки. В результаті вжитих заходів, за результатами 2020 року  досягнута економія у сумі 185038 грн.. Рівень оцінки ефективності результативних показників високий, програма залишається актуальною  для подальшої реалізації.</t>
    </r>
  </si>
  <si>
    <t xml:space="preserve">за 2020рік </t>
  </si>
  <si>
    <t>Забезпечення своєчасної та у повному обсязі сплати зобов'язань з обслуговування боргу за укладеними кредитними договорами між міжнародною фінансовою організацією Північною Екологічною Фінансовою Корпорацією (НЕФКО) та Фастівською міською радою.</t>
  </si>
  <si>
    <t>Видатки (надані кредити)</t>
  </si>
  <si>
    <t>Відхилення касових видатків (наданих кредитів) від планового показника пояснюється змінами графіку погашення у 2020 році</t>
  </si>
  <si>
    <t>Пояснення щодо причин відхилення касових видатків )наданих кредитів) від планового показника</t>
  </si>
  <si>
    <t>Відхилення між затвердженими у паспорті бюджетної програми видатками та касовими видатками виникли у зв'язку зі зміненим графіком погашення</t>
  </si>
  <si>
    <t>Обслуговування зовнішніх боргових зобов'язань</t>
  </si>
  <si>
    <t>Витрати на обслуговування місцевого боргу</t>
  </si>
  <si>
    <t>Відсоток вчасно сплаченої суми відсотків за користування</t>
  </si>
  <si>
    <t>Розбіжності відсутні, сплата відсотків здійснена вчасно та у повному обсязі, згідно графіку проплат</t>
  </si>
  <si>
    <t>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Показник якості виконані повністю. Відхилення між фактичними та результативними показниками затрат є наслідком того, що  фактичний обсяг кредитних коштів відмінний від запланованого в зв'язку зі зміною графіку проплат.</t>
  </si>
  <si>
    <t xml:space="preserve">Пояснення щодо збільшення (зменшення) обсягів проведених видатків (наданих кредитів) порівняно із аналогічними показниками попереднього року   </t>
  </si>
  <si>
    <t>Витрати на обслуговування боргу за зобов'язаннями</t>
  </si>
  <si>
    <t>Видатки по обслуговуванню боргових зобов'язань збільшились на 573,2 тис. грн. у порівнянні з попереднім роком у зв'язку із збільшенням обсягу боргових зобов'язань</t>
  </si>
  <si>
    <t>ефективності</t>
  </si>
  <si>
    <t>Динаміка результативних показників затрат у 2020 році збільшилась у порівнянні з минулим роком у зв'язку із збільшенням обсягу боргових зобов'язань.</t>
  </si>
  <si>
    <t>Фінансові порушення відсутні</t>
  </si>
  <si>
    <t xml:space="preserve">Завдання, передбачене бюджетною програмою 3718600 "Обслуговування місцевого боргу" , виконано. Забезпечена мета бюджетної програми -  сплата зобов'язань з обслуговування боргу за кредитними договорами, укладеними  Фастівською міською радою з міжнародною фінансовою організацією Північною Екологічною Фінансовою Корпорацією (НЕФКО) та АБ "Укргазбанк" виконано своєчасно та у повному обсязі. </t>
  </si>
  <si>
    <t>Фактично сплачено 687,7 тис. грн., згідно наданих рахунків Північною Фінансовою Корпорацією (НЕФКО) та АБ "Укргазбанк". Розбіжності між фактичними та плановими результативними показниками  виникла внаслідок зміною графіку погашення боргових зобов'язань</t>
  </si>
  <si>
    <r>
      <t>довгострокових наслідків бюджетної програми __</t>
    </r>
    <r>
      <rPr>
        <u/>
        <sz val="12"/>
        <color indexed="8"/>
        <rFont val="Times New Roman"/>
        <family val="1"/>
        <charset val="204"/>
      </rPr>
      <t>Результати програми будуть використовуватись після завершення її реалізації.</t>
    </r>
  </si>
  <si>
    <r>
      <t>корисності бюджетної програм _</t>
    </r>
    <r>
      <rPr>
        <u/>
        <sz val="12"/>
        <color indexed="8"/>
        <rFont val="Times New Roman"/>
        <family val="1"/>
        <charset val="204"/>
      </rPr>
      <t>Забезпечується обслуговування місцевого боргу.</t>
    </r>
  </si>
  <si>
    <r>
      <t>ефективності бюджетної програми __</t>
    </r>
    <r>
      <rPr>
        <u/>
        <sz val="12"/>
        <color indexed="8"/>
        <rFont val="Times New Roman"/>
        <family val="1"/>
        <charset val="204"/>
      </rPr>
      <t>При використанні відповідного обсягу бюджетних коштів  досягнуто мету відносно якості запланованих платежів щодо сплати відсотків за користування запозиченнями</t>
    </r>
    <r>
      <rPr>
        <sz val="12"/>
        <color indexed="8"/>
        <rFont val="Times New Roman"/>
        <family val="1"/>
        <charset val="204"/>
      </rPr>
      <t xml:space="preserve">. </t>
    </r>
  </si>
  <si>
    <r>
      <t xml:space="preserve">актуальності бюджетної програми </t>
    </r>
    <r>
      <rPr>
        <u/>
        <sz val="12"/>
        <color indexed="8"/>
        <rFont val="Times New Roman"/>
        <family val="1"/>
        <charset val="204"/>
      </rPr>
      <t>_Програма залишається актуальною для її подальшої реалізації</t>
    </r>
  </si>
  <si>
    <t>Ельвіра Новікова</t>
  </si>
</sst>
</file>

<file path=xl/styles.xml><?xml version="1.0" encoding="utf-8"?>
<styleSheet xmlns="http://schemas.openxmlformats.org/spreadsheetml/2006/main">
  <numFmts count="2">
    <numFmt numFmtId="43" formatCode="_-* #,##0.00_р_._-;\-* #,##0.00_р_._-;_-* &quot;-&quot;??_р_._-;_-@_-"/>
    <numFmt numFmtId="164" formatCode="0.0"/>
  </numFmts>
  <fonts count="15">
    <font>
      <sz val="10"/>
      <name val="Arial Cyr"/>
      <charset val="204"/>
    </font>
    <font>
      <sz val="12"/>
      <color indexed="8"/>
      <name val="Times New Roman"/>
      <family val="1"/>
      <charset val="204"/>
    </font>
    <font>
      <b/>
      <sz val="12"/>
      <color indexed="8"/>
      <name val="Times New Roman"/>
      <family val="1"/>
      <charset val="204"/>
    </font>
    <font>
      <b/>
      <sz val="10"/>
      <name val="Arial Cyr"/>
      <charset val="204"/>
    </font>
    <font>
      <sz val="12"/>
      <name val="Times New Roman"/>
      <family val="1"/>
      <charset val="204"/>
    </font>
    <font>
      <sz val="10"/>
      <color indexed="8"/>
      <name val="Times New Roman"/>
      <family val="1"/>
      <charset val="204"/>
    </font>
    <font>
      <sz val="9"/>
      <color indexed="8"/>
      <name val="Times New Roman"/>
      <family val="1"/>
      <charset val="204"/>
    </font>
    <font>
      <i/>
      <sz val="12"/>
      <color indexed="8"/>
      <name val="Times New Roman"/>
      <family val="1"/>
      <charset val="204"/>
    </font>
    <font>
      <vertAlign val="superscript"/>
      <sz val="12"/>
      <color indexed="8"/>
      <name val="Times New Roman"/>
      <family val="1"/>
      <charset val="204"/>
    </font>
    <font>
      <b/>
      <i/>
      <sz val="12"/>
      <color indexed="8"/>
      <name val="Times New Roman"/>
      <family val="1"/>
      <charset val="204"/>
    </font>
    <font>
      <u/>
      <sz val="12"/>
      <color indexed="8"/>
      <name val="Times New Roman"/>
      <family val="1"/>
      <charset val="204"/>
    </font>
    <font>
      <sz val="13.5"/>
      <color indexed="8"/>
      <name val="Times New Roman"/>
      <family val="1"/>
      <charset val="204"/>
    </font>
    <font>
      <sz val="11"/>
      <color indexed="8"/>
      <name val="Times New Roman"/>
      <family val="1"/>
      <charset val="204"/>
    </font>
    <font>
      <sz val="10"/>
      <name val="Arial Cyr"/>
      <charset val="204"/>
    </font>
    <font>
      <u/>
      <sz val="12"/>
      <name val="Times New Roman"/>
      <family val="1"/>
      <charset val="204"/>
    </font>
  </fonts>
  <fills count="2">
    <fill>
      <patternFill patternType="none"/>
    </fill>
    <fill>
      <patternFill patternType="gray125"/>
    </fill>
  </fills>
  <borders count="2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3" fillId="0" borderId="0" applyFont="0" applyFill="0" applyBorder="0" applyAlignment="0" applyProtection="0"/>
  </cellStyleXfs>
  <cellXfs count="153">
    <xf numFmtId="0" fontId="0" fillId="0" borderId="0" xfId="0"/>
    <xf numFmtId="0" fontId="0" fillId="0" borderId="0" xfId="0" applyAlignment="1">
      <alignment wrapText="1"/>
    </xf>
    <xf numFmtId="0" fontId="4" fillId="0" borderId="0" xfId="0" applyFont="1" applyAlignment="1">
      <alignment horizontal="center"/>
    </xf>
    <xf numFmtId="0" fontId="1" fillId="0" borderId="2" xfId="0" applyFont="1" applyBorder="1" applyAlignment="1">
      <alignment horizontal="center" wrapText="1"/>
    </xf>
    <xf numFmtId="0" fontId="1" fillId="0" borderId="2" xfId="0" applyFont="1" applyBorder="1" applyAlignment="1">
      <alignment wrapText="1"/>
    </xf>
    <xf numFmtId="0" fontId="1" fillId="0" borderId="2" xfId="0" applyFont="1" applyBorder="1" applyAlignment="1">
      <alignment horizontal="justify" wrapText="1"/>
    </xf>
    <xf numFmtId="0" fontId="5" fillId="0" borderId="6" xfId="0" applyFont="1" applyBorder="1" applyAlignment="1">
      <alignment horizontal="center" wrapText="1"/>
    </xf>
    <xf numFmtId="0" fontId="1" fillId="0" borderId="6" xfId="0" applyFont="1" applyBorder="1" applyAlignment="1">
      <alignment horizontal="center" wrapText="1"/>
    </xf>
    <xf numFmtId="0" fontId="6" fillId="0" borderId="2" xfId="0" applyFont="1" applyBorder="1" applyAlignment="1">
      <alignment horizontal="center" wrapText="1"/>
    </xf>
    <xf numFmtId="0" fontId="5" fillId="0" borderId="2" xfId="0" applyFont="1" applyBorder="1" applyAlignment="1">
      <alignment horizontal="center" wrapText="1"/>
    </xf>
    <xf numFmtId="0" fontId="1" fillId="0" borderId="6" xfId="0" applyFont="1" applyBorder="1" applyAlignment="1">
      <alignment wrapText="1"/>
    </xf>
    <xf numFmtId="0" fontId="1" fillId="0" borderId="1" xfId="0" applyFont="1" applyBorder="1" applyAlignment="1">
      <alignment wrapText="1"/>
    </xf>
    <xf numFmtId="0" fontId="2" fillId="0" borderId="8" xfId="0" applyFont="1" applyBorder="1" applyAlignment="1">
      <alignment wrapText="1"/>
    </xf>
    <xf numFmtId="0" fontId="2" fillId="0" borderId="1" xfId="0" applyFont="1" applyBorder="1" applyAlignment="1">
      <alignment wrapText="1"/>
    </xf>
    <xf numFmtId="16" fontId="1" fillId="0" borderId="2" xfId="0" applyNumberFormat="1" applyFont="1" applyBorder="1" applyAlignment="1">
      <alignment horizontal="center" wrapText="1"/>
    </xf>
    <xf numFmtId="0" fontId="9" fillId="0" borderId="2" xfId="0" applyFont="1" applyBorder="1" applyAlignment="1">
      <alignment wrapText="1"/>
    </xf>
    <xf numFmtId="0" fontId="2" fillId="0" borderId="0" xfId="0" applyFont="1" applyAlignment="1">
      <alignment horizontal="center" wrapText="1"/>
    </xf>
    <xf numFmtId="0" fontId="2" fillId="0" borderId="0" xfId="0" applyFont="1" applyAlignment="1">
      <alignment wrapText="1"/>
    </xf>
    <xf numFmtId="0" fontId="5" fillId="0" borderId="0" xfId="0" applyFont="1" applyAlignment="1">
      <alignment horizontal="center" wrapText="1"/>
    </xf>
    <xf numFmtId="0" fontId="1" fillId="0" borderId="0" xfId="0" applyFont="1" applyAlignment="1">
      <alignment horizontal="justify"/>
    </xf>
    <xf numFmtId="0" fontId="1" fillId="0" borderId="8" xfId="0" applyFont="1" applyBorder="1" applyAlignment="1">
      <alignment wrapText="1"/>
    </xf>
    <xf numFmtId="0" fontId="1" fillId="0" borderId="8" xfId="0" applyFont="1" applyBorder="1" applyAlignment="1">
      <alignment horizontal="center" wrapText="1"/>
    </xf>
    <xf numFmtId="0" fontId="1" fillId="0" borderId="6" xfId="0" applyFont="1" applyBorder="1" applyAlignment="1">
      <alignment horizontal="center" wrapText="1"/>
    </xf>
    <xf numFmtId="0" fontId="0" fillId="0" borderId="0" xfId="0" applyFont="1" applyAlignment="1">
      <alignment wrapText="1"/>
    </xf>
    <xf numFmtId="0" fontId="0" fillId="0" borderId="0" xfId="0" applyFont="1"/>
    <xf numFmtId="0" fontId="12" fillId="0" borderId="2" xfId="0" applyFont="1" applyBorder="1" applyAlignment="1">
      <alignment wrapText="1"/>
    </xf>
    <xf numFmtId="0" fontId="1" fillId="0" borderId="0" xfId="0" applyFont="1" applyBorder="1" applyAlignment="1">
      <alignment horizontal="center" wrapText="1"/>
    </xf>
    <xf numFmtId="0" fontId="11" fillId="0" borderId="0" xfId="0" applyFont="1" applyAlignment="1">
      <alignment horizontal="center"/>
    </xf>
    <xf numFmtId="0" fontId="1" fillId="0" borderId="0" xfId="0" applyFont="1" applyBorder="1" applyAlignment="1">
      <alignment horizontal="left" wrapText="1"/>
    </xf>
    <xf numFmtId="0" fontId="1" fillId="0" borderId="6" xfId="0" applyFont="1" applyBorder="1" applyAlignment="1">
      <alignment horizontal="center" wrapText="1"/>
    </xf>
    <xf numFmtId="164" fontId="1" fillId="0" borderId="2" xfId="0" applyNumberFormat="1" applyFont="1" applyBorder="1" applyAlignment="1">
      <alignment horizontal="center" wrapText="1"/>
    </xf>
    <xf numFmtId="0" fontId="7" fillId="0" borderId="0" xfId="0" applyFont="1" applyBorder="1" applyAlignment="1">
      <alignment horizontal="center" wrapText="1"/>
    </xf>
    <xf numFmtId="164" fontId="1" fillId="0" borderId="6" xfId="0" applyNumberFormat="1" applyFont="1" applyBorder="1" applyAlignment="1">
      <alignment horizontal="center" wrapText="1"/>
    </xf>
    <xf numFmtId="0" fontId="1" fillId="0" borderId="6" xfId="0" applyFont="1" applyBorder="1" applyAlignment="1">
      <alignment horizontal="center" wrapText="1"/>
    </xf>
    <xf numFmtId="0" fontId="2" fillId="0" borderId="6" xfId="0" applyFont="1" applyBorder="1" applyAlignment="1">
      <alignment horizontal="center" wrapText="1"/>
    </xf>
    <xf numFmtId="0" fontId="12" fillId="0" borderId="2" xfId="0" applyFont="1" applyBorder="1" applyAlignment="1">
      <alignment horizontal="center" wrapText="1"/>
    </xf>
    <xf numFmtId="164" fontId="12" fillId="0" borderId="2" xfId="0" applyNumberFormat="1" applyFont="1" applyBorder="1" applyAlignment="1">
      <alignment horizontal="center" wrapText="1"/>
    </xf>
    <xf numFmtId="0" fontId="12" fillId="0" borderId="2" xfId="0" applyFont="1" applyBorder="1" applyAlignment="1">
      <alignment horizontal="justify" wrapText="1"/>
    </xf>
    <xf numFmtId="0" fontId="12" fillId="0" borderId="1" xfId="0" applyFont="1" applyBorder="1" applyAlignment="1">
      <alignment wrapText="1"/>
    </xf>
    <xf numFmtId="0" fontId="12" fillId="0" borderId="1" xfId="0" applyFont="1" applyBorder="1" applyAlignment="1">
      <alignment horizontal="justify" wrapText="1"/>
    </xf>
    <xf numFmtId="0" fontId="12" fillId="0" borderId="1" xfId="0" applyFont="1" applyBorder="1" applyAlignment="1">
      <alignment horizontal="center" wrapText="1"/>
    </xf>
    <xf numFmtId="49" fontId="12" fillId="0" borderId="2" xfId="0" applyNumberFormat="1" applyFont="1" applyBorder="1" applyAlignment="1">
      <alignment wrapText="1"/>
    </xf>
    <xf numFmtId="1" fontId="12" fillId="0" borderId="2" xfId="0" applyNumberFormat="1" applyFont="1" applyBorder="1" applyAlignment="1">
      <alignment horizontal="center" wrapText="1"/>
    </xf>
    <xf numFmtId="49" fontId="12" fillId="0" borderId="8" xfId="0" applyNumberFormat="1" applyFont="1" applyBorder="1" applyAlignment="1">
      <alignment wrapText="1"/>
    </xf>
    <xf numFmtId="0" fontId="12" fillId="0" borderId="8" xfId="0" applyFont="1" applyBorder="1" applyAlignment="1">
      <alignment horizontal="justify" wrapText="1"/>
    </xf>
    <xf numFmtId="1" fontId="12" fillId="0" borderId="8" xfId="0" applyNumberFormat="1" applyFont="1" applyBorder="1" applyAlignment="1">
      <alignment horizontal="center" wrapText="1"/>
    </xf>
    <xf numFmtId="164" fontId="12" fillId="0" borderId="8" xfId="0" applyNumberFormat="1" applyFont="1" applyBorder="1" applyAlignment="1">
      <alignment horizontal="center" wrapText="1"/>
    </xf>
    <xf numFmtId="0" fontId="2" fillId="0" borderId="2" xfId="0" applyFont="1" applyBorder="1" applyAlignment="1">
      <alignment horizontal="center" wrapText="1"/>
    </xf>
    <xf numFmtId="43" fontId="1" fillId="0" borderId="6" xfId="1" applyFont="1" applyBorder="1" applyAlignment="1">
      <alignment horizontal="center" wrapText="1"/>
    </xf>
    <xf numFmtId="0" fontId="1" fillId="0" borderId="8" xfId="0" applyFont="1" applyBorder="1" applyAlignment="1">
      <alignment wrapText="1"/>
    </xf>
    <xf numFmtId="0" fontId="1" fillId="0" borderId="8" xfId="0" applyFont="1" applyBorder="1" applyAlignment="1">
      <alignment horizontal="center" wrapText="1"/>
    </xf>
    <xf numFmtId="164" fontId="1" fillId="0" borderId="0" xfId="0" applyNumberFormat="1" applyFont="1" applyBorder="1" applyAlignment="1">
      <alignment horizontal="center" wrapText="1"/>
    </xf>
    <xf numFmtId="164" fontId="1" fillId="0" borderId="8" xfId="0" applyNumberFormat="1" applyFont="1" applyBorder="1" applyAlignment="1">
      <alignment horizontal="center" wrapText="1"/>
    </xf>
    <xf numFmtId="0" fontId="1" fillId="0" borderId="8" xfId="0" applyFont="1" applyBorder="1" applyAlignment="1">
      <alignment horizontal="center" wrapText="1"/>
    </xf>
    <xf numFmtId="0" fontId="1" fillId="0" borderId="8"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6" xfId="0" applyFont="1" applyBorder="1" applyAlignment="1">
      <alignment horizontal="center" wrapText="1"/>
    </xf>
    <xf numFmtId="0" fontId="5" fillId="0" borderId="1" xfId="0" applyFont="1" applyBorder="1" applyAlignment="1">
      <alignment horizontal="center" wrapText="1"/>
    </xf>
    <xf numFmtId="0" fontId="1" fillId="0" borderId="0" xfId="0" applyFont="1" applyAlignment="1">
      <alignment horizontal="right" wrapText="1"/>
    </xf>
    <xf numFmtId="0" fontId="11" fillId="0" borderId="0" xfId="0" applyFont="1" applyAlignment="1">
      <alignment horizontal="center"/>
    </xf>
    <xf numFmtId="0" fontId="12" fillId="0" borderId="3" xfId="0" applyFont="1" applyBorder="1" applyAlignment="1">
      <alignment horizontal="center"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wrapText="1"/>
    </xf>
    <xf numFmtId="0" fontId="5"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164" fontId="12" fillId="0" borderId="9" xfId="0" applyNumberFormat="1" applyFont="1" applyBorder="1" applyAlignment="1">
      <alignment horizontal="center" wrapText="1"/>
    </xf>
    <xf numFmtId="164" fontId="12" fillId="0" borderId="11" xfId="0" applyNumberFormat="1" applyFont="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wrapText="1"/>
    </xf>
    <xf numFmtId="0" fontId="12" fillId="0" borderId="15" xfId="0" applyFont="1" applyBorder="1" applyAlignment="1">
      <alignment horizontal="center" wrapText="1"/>
    </xf>
    <xf numFmtId="0" fontId="12" fillId="0" borderId="8" xfId="0" applyFont="1" applyBorder="1" applyAlignment="1">
      <alignment horizontal="center" wrapText="1"/>
    </xf>
    <xf numFmtId="0" fontId="12" fillId="0" borderId="1" xfId="0" applyFont="1" applyBorder="1" applyAlignment="1">
      <alignment horizontal="center" wrapText="1"/>
    </xf>
    <xf numFmtId="0" fontId="1" fillId="0" borderId="6" xfId="0" applyFont="1" applyBorder="1" applyAlignment="1">
      <alignment horizontal="left" wrapText="1"/>
    </xf>
    <xf numFmtId="0" fontId="1" fillId="0" borderId="6" xfId="0" applyFont="1" applyBorder="1" applyAlignment="1">
      <alignment horizont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7" xfId="0" applyFont="1" applyBorder="1" applyAlignment="1">
      <alignment horizontal="center" wrapText="1"/>
    </xf>
    <xf numFmtId="164" fontId="12" fillId="0" borderId="13" xfId="0" applyNumberFormat="1" applyFont="1" applyBorder="1" applyAlignment="1">
      <alignment horizontal="center" wrapText="1"/>
    </xf>
    <xf numFmtId="164" fontId="12" fillId="0" borderId="15" xfId="0" applyNumberFormat="1" applyFont="1" applyBorder="1" applyAlignment="1">
      <alignment horizontal="center" wrapText="1"/>
    </xf>
    <xf numFmtId="49" fontId="12" fillId="0" borderId="16" xfId="0" applyNumberFormat="1" applyFont="1" applyBorder="1" applyAlignment="1">
      <alignment horizontal="center" wrapText="1"/>
    </xf>
    <xf numFmtId="49" fontId="12" fillId="0" borderId="17" xfId="0" applyNumberFormat="1" applyFont="1" applyBorder="1" applyAlignment="1">
      <alignment horizontal="center" wrapText="1"/>
    </xf>
    <xf numFmtId="49" fontId="12" fillId="0" borderId="7" xfId="0" applyNumberFormat="1" applyFont="1" applyBorder="1" applyAlignment="1">
      <alignment horizontal="center"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7" xfId="0" applyFont="1" applyBorder="1" applyAlignment="1">
      <alignment horizontal="left" wrapText="1"/>
    </xf>
    <xf numFmtId="0" fontId="6" fillId="0" borderId="8" xfId="0" applyFont="1" applyBorder="1" applyAlignment="1">
      <alignment horizontal="center" wrapText="1"/>
    </xf>
    <xf numFmtId="0" fontId="6" fillId="0" borderId="1" xfId="0" applyFont="1"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7" xfId="0" applyFont="1" applyBorder="1" applyAlignment="1">
      <alignment horizontal="left" wrapText="1"/>
    </xf>
    <xf numFmtId="0" fontId="1" fillId="0" borderId="19" xfId="0" applyFont="1" applyBorder="1" applyAlignment="1">
      <alignment horizontal="left" wrapText="1"/>
    </xf>
    <xf numFmtId="0" fontId="5" fillId="0" borderId="17" xfId="0" applyFont="1" applyBorder="1" applyAlignment="1">
      <alignment horizontal="center" wrapText="1"/>
    </xf>
    <xf numFmtId="0" fontId="5" fillId="0" borderId="7" xfId="0" applyFont="1" applyBorder="1" applyAlignment="1">
      <alignment horizontal="center" wrapText="1"/>
    </xf>
    <xf numFmtId="0" fontId="1" fillId="0" borderId="8" xfId="0" applyFont="1" applyBorder="1" applyAlignment="1">
      <alignment horizontal="center" wrapText="1"/>
    </xf>
    <xf numFmtId="0" fontId="1" fillId="0" borderId="1"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1" fillId="0" borderId="8" xfId="0" applyFont="1" applyBorder="1" applyAlignment="1">
      <alignment wrapText="1"/>
    </xf>
    <xf numFmtId="0" fontId="1" fillId="0" borderId="1" xfId="0" applyFont="1" applyBorder="1" applyAlignment="1">
      <alignment wrapText="1"/>
    </xf>
    <xf numFmtId="0" fontId="1" fillId="0" borderId="0" xfId="0" applyFont="1" applyAlignment="1">
      <alignment horizontal="right"/>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11"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0" fillId="0" borderId="0" xfId="0" applyAlignment="1">
      <alignment horizontal="center"/>
    </xf>
    <xf numFmtId="0" fontId="5" fillId="0" borderId="8" xfId="0" applyFont="1" applyBorder="1" applyAlignment="1">
      <alignment horizontal="center" wrapText="1"/>
    </xf>
    <xf numFmtId="0" fontId="5" fillId="0" borderId="12" xfId="0" applyFont="1" applyBorder="1" applyAlignment="1">
      <alignment horizontal="center" wrapText="1"/>
    </xf>
    <xf numFmtId="0" fontId="1" fillId="0" borderId="12" xfId="0" applyFont="1" applyBorder="1" applyAlignment="1">
      <alignment horizontal="center" wrapText="1"/>
    </xf>
    <xf numFmtId="0" fontId="14" fillId="0" borderId="0" xfId="0" applyFont="1" applyAlignment="1">
      <alignment horizontal="left" wrapText="1"/>
    </xf>
    <xf numFmtId="0" fontId="10" fillId="0" borderId="0" xfId="0" applyFont="1" applyAlignment="1">
      <alignment horizontal="left" wrapText="1"/>
    </xf>
    <xf numFmtId="0" fontId="5" fillId="0" borderId="1" xfId="0" applyFont="1" applyBorder="1" applyAlignment="1">
      <alignment horizontal="center" wrapText="1"/>
    </xf>
    <xf numFmtId="164" fontId="1" fillId="0" borderId="9" xfId="0" applyNumberFormat="1" applyFont="1" applyBorder="1" applyAlignment="1">
      <alignment horizontal="center" wrapText="1"/>
    </xf>
    <xf numFmtId="164" fontId="1" fillId="0" borderId="11" xfId="0" applyNumberFormat="1" applyFont="1" applyBorder="1" applyAlignment="1">
      <alignment horizontal="center" wrapText="1"/>
    </xf>
    <xf numFmtId="164" fontId="1" fillId="0" borderId="13" xfId="0" applyNumberFormat="1" applyFont="1" applyBorder="1" applyAlignment="1">
      <alignment horizontal="center" wrapText="1"/>
    </xf>
    <xf numFmtId="164" fontId="1" fillId="0" borderId="15" xfId="0" applyNumberFormat="1" applyFont="1" applyBorder="1" applyAlignment="1">
      <alignment horizontal="center" wrapText="1"/>
    </xf>
    <xf numFmtId="0" fontId="4" fillId="0" borderId="16" xfId="0" applyFont="1" applyBorder="1" applyAlignment="1">
      <alignment horizontal="center"/>
    </xf>
    <xf numFmtId="0" fontId="4" fillId="0" borderId="17" xfId="0" applyFont="1" applyBorder="1" applyAlignment="1">
      <alignment horizontal="center"/>
    </xf>
    <xf numFmtId="0" fontId="4" fillId="0" borderId="7" xfId="0" applyFont="1" applyBorder="1" applyAlignment="1">
      <alignment horizontal="center"/>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12" fillId="0" borderId="8" xfId="0" applyFont="1" applyBorder="1" applyAlignment="1">
      <alignmen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7" xfId="0" applyFont="1" applyBorder="1" applyAlignment="1">
      <alignment horizontal="center" wrapText="1"/>
    </xf>
    <xf numFmtId="0" fontId="12" fillId="0" borderId="6" xfId="0" applyFont="1" applyBorder="1" applyAlignment="1">
      <alignment wrapText="1"/>
    </xf>
    <xf numFmtId="0" fontId="12" fillId="0" borderId="6" xfId="0" applyFont="1" applyBorder="1" applyAlignment="1">
      <alignment horizontal="center" wrapText="1"/>
    </xf>
    <xf numFmtId="0" fontId="4" fillId="0" borderId="0" xfId="0" applyFont="1" applyBorder="1" applyAlignment="1">
      <alignment horizontal="center"/>
    </xf>
    <xf numFmtId="0" fontId="2" fillId="0" borderId="0" xfId="0" applyFont="1" applyAlignment="1">
      <alignment horizontal="right" wrapText="1"/>
    </xf>
  </cellXfs>
  <cellStyles count="2">
    <cellStyle name="Обычный" xfId="0" builtinId="0"/>
    <cellStyle name="Финансовый" xfId="1"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43"/>
  <sheetViews>
    <sheetView topLeftCell="A86" workbookViewId="0">
      <selection activeCell="A96" sqref="A96:K96"/>
    </sheetView>
  </sheetViews>
  <sheetFormatPr defaultRowHeight="12.75"/>
  <cols>
    <col min="1" max="1" width="4.5703125" customWidth="1"/>
    <col min="2" max="2" width="27.28515625" customWidth="1"/>
    <col min="3" max="3" width="8.85546875" customWidth="1"/>
    <col min="4" max="4" width="9.42578125" customWidth="1"/>
    <col min="5" max="5" width="13.140625" customWidth="1"/>
    <col min="6" max="6" width="13.140625" bestFit="1" customWidth="1"/>
    <col min="7" max="7" width="11.140625" customWidth="1"/>
    <col min="8" max="8" width="13.42578125" customWidth="1"/>
    <col min="9" max="9" width="14.28515625" bestFit="1" customWidth="1"/>
    <col min="10" max="10" width="10.7109375" customWidth="1"/>
    <col min="11" max="11" width="12.5703125" customWidth="1"/>
    <col min="12" max="12" width="17.5703125" customWidth="1"/>
  </cols>
  <sheetData>
    <row r="1" spans="1:12" ht="15" customHeight="1">
      <c r="A1" s="59" t="s">
        <v>0</v>
      </c>
      <c r="B1" s="59"/>
      <c r="C1" s="59"/>
      <c r="D1" s="59"/>
      <c r="E1" s="59"/>
      <c r="F1" s="59"/>
      <c r="G1" s="59"/>
      <c r="H1" s="59"/>
      <c r="I1" s="59"/>
      <c r="J1" s="59"/>
      <c r="K1" s="59"/>
      <c r="L1" s="59"/>
    </row>
    <row r="2" spans="1:12" ht="19.5" customHeight="1">
      <c r="A2" s="59" t="s">
        <v>1</v>
      </c>
      <c r="B2" s="59"/>
      <c r="C2" s="59"/>
      <c r="D2" s="59"/>
      <c r="E2" s="59"/>
      <c r="F2" s="59"/>
      <c r="G2" s="59"/>
      <c r="H2" s="59"/>
      <c r="I2" s="59"/>
      <c r="J2" s="59"/>
      <c r="K2" s="59"/>
      <c r="L2" s="59"/>
    </row>
    <row r="4" spans="1:12" ht="17.25">
      <c r="A4" s="60" t="s">
        <v>2</v>
      </c>
      <c r="B4" s="60"/>
      <c r="C4" s="60"/>
      <c r="D4" s="60"/>
      <c r="E4" s="60"/>
      <c r="F4" s="60"/>
      <c r="G4" s="60"/>
      <c r="H4" s="60"/>
      <c r="I4" s="60"/>
      <c r="J4" s="60"/>
      <c r="K4" s="60"/>
      <c r="L4" s="60"/>
    </row>
    <row r="5" spans="1:12" ht="17.25">
      <c r="A5" s="60" t="s">
        <v>112</v>
      </c>
      <c r="B5" s="60"/>
      <c r="C5" s="60"/>
      <c r="D5" s="60"/>
      <c r="E5" s="60"/>
      <c r="F5" s="60"/>
      <c r="G5" s="60"/>
      <c r="H5" s="60"/>
      <c r="I5" s="60"/>
      <c r="J5" s="60"/>
      <c r="K5" s="60"/>
      <c r="L5" s="60"/>
    </row>
    <row r="6" spans="1:12" ht="21.75" customHeight="1">
      <c r="A6" s="72" t="s">
        <v>100</v>
      </c>
      <c r="B6" s="72"/>
      <c r="C6" s="72"/>
      <c r="D6" s="72"/>
      <c r="E6" s="72"/>
      <c r="F6" s="72"/>
      <c r="G6" s="72"/>
      <c r="H6" s="72"/>
      <c r="I6" s="72"/>
      <c r="J6" s="72"/>
      <c r="K6" s="72"/>
      <c r="L6" s="72"/>
    </row>
    <row r="7" spans="1:12" ht="15" customHeight="1">
      <c r="A7" s="71" t="s">
        <v>99</v>
      </c>
      <c r="B7" s="71"/>
      <c r="C7" s="71"/>
      <c r="D7" s="71"/>
      <c r="E7" s="71"/>
      <c r="F7" s="71"/>
      <c r="G7" s="71"/>
      <c r="H7" s="71"/>
      <c r="I7" s="71"/>
      <c r="J7" s="71"/>
      <c r="K7" s="71"/>
      <c r="L7" s="71"/>
    </row>
    <row r="8" spans="1:12">
      <c r="A8" s="73"/>
      <c r="B8" s="73"/>
      <c r="C8" s="73"/>
      <c r="D8" s="73"/>
      <c r="E8" s="73"/>
      <c r="F8" s="73"/>
      <c r="G8" s="73"/>
      <c r="H8" s="73"/>
      <c r="I8" s="73"/>
      <c r="J8" s="73"/>
      <c r="K8" s="73"/>
      <c r="L8" s="73"/>
    </row>
    <row r="9" spans="1:12" ht="15" customHeight="1">
      <c r="A9" s="70" t="s">
        <v>103</v>
      </c>
      <c r="B9" s="70"/>
      <c r="C9" s="70"/>
      <c r="D9" s="70"/>
      <c r="E9" s="70"/>
      <c r="F9" s="70"/>
      <c r="G9" s="70"/>
      <c r="H9" s="70"/>
      <c r="I9" s="70"/>
      <c r="J9" s="70"/>
      <c r="K9" s="70"/>
      <c r="L9" s="70"/>
    </row>
    <row r="10" spans="1:12" ht="16.5" customHeight="1">
      <c r="A10" s="71" t="s">
        <v>101</v>
      </c>
      <c r="B10" s="71"/>
      <c r="C10" s="71"/>
      <c r="D10" s="71"/>
      <c r="E10" s="71"/>
      <c r="F10" s="71"/>
      <c r="G10" s="71"/>
      <c r="H10" s="71"/>
      <c r="I10" s="71"/>
      <c r="J10" s="71"/>
      <c r="K10" s="71"/>
      <c r="L10" s="71"/>
    </row>
    <row r="11" spans="1:12">
      <c r="A11" s="23"/>
      <c r="B11" s="24"/>
      <c r="C11" s="24"/>
      <c r="D11" s="24"/>
      <c r="E11" s="24"/>
      <c r="F11" s="24"/>
      <c r="G11" s="24"/>
      <c r="H11" s="24"/>
      <c r="I11" s="24"/>
      <c r="J11" s="24"/>
      <c r="K11" s="24"/>
      <c r="L11" s="24"/>
    </row>
    <row r="12" spans="1:12" ht="33.75" customHeight="1">
      <c r="A12" s="70" t="s">
        <v>108</v>
      </c>
      <c r="B12" s="70"/>
      <c r="C12" s="70"/>
      <c r="D12" s="70"/>
      <c r="E12" s="70"/>
      <c r="F12" s="70"/>
      <c r="G12" s="70"/>
      <c r="H12" s="70"/>
      <c r="I12" s="70"/>
      <c r="J12" s="70"/>
      <c r="K12" s="70"/>
      <c r="L12" s="70"/>
    </row>
    <row r="13" spans="1:12" ht="13.5" customHeight="1">
      <c r="A13" s="71" t="s">
        <v>102</v>
      </c>
      <c r="B13" s="71"/>
      <c r="C13" s="71"/>
      <c r="D13" s="71"/>
      <c r="E13" s="71"/>
      <c r="F13" s="71"/>
      <c r="G13" s="71"/>
      <c r="H13" s="71"/>
      <c r="I13" s="71"/>
      <c r="J13" s="71"/>
      <c r="K13" s="71"/>
      <c r="L13" s="71"/>
    </row>
    <row r="14" spans="1:12">
      <c r="A14" s="23"/>
      <c r="B14" s="24"/>
      <c r="C14" s="24"/>
      <c r="D14" s="24"/>
      <c r="E14" s="24"/>
      <c r="F14" s="24"/>
      <c r="G14" s="24"/>
      <c r="H14" s="24"/>
      <c r="I14" s="24"/>
      <c r="J14" s="24"/>
      <c r="K14" s="24"/>
      <c r="L14" s="24"/>
    </row>
    <row r="15" spans="1:12" ht="30" customHeight="1">
      <c r="A15" s="70" t="s">
        <v>3</v>
      </c>
      <c r="B15" s="70"/>
      <c r="C15" s="70"/>
      <c r="D15" s="70"/>
      <c r="E15" s="70"/>
      <c r="F15" s="70"/>
      <c r="G15" s="70"/>
      <c r="H15" s="70"/>
      <c r="I15" s="70"/>
      <c r="J15" s="70"/>
      <c r="K15" s="70"/>
    </row>
    <row r="16" spans="1:12" ht="50.25" customHeight="1">
      <c r="A16" s="70" t="s">
        <v>104</v>
      </c>
      <c r="B16" s="70"/>
      <c r="C16" s="70"/>
      <c r="D16" s="70"/>
      <c r="E16" s="70"/>
      <c r="F16" s="70"/>
      <c r="G16" s="70"/>
      <c r="H16" s="70"/>
      <c r="I16" s="70"/>
      <c r="J16" s="70"/>
      <c r="K16" s="70"/>
      <c r="L16" s="70"/>
    </row>
    <row r="17" spans="1:12" ht="19.5" customHeight="1">
      <c r="A17" s="70" t="s">
        <v>4</v>
      </c>
      <c r="B17" s="70"/>
      <c r="C17" s="70"/>
      <c r="D17" s="70"/>
      <c r="E17" s="70"/>
      <c r="F17" s="70"/>
      <c r="G17" s="70"/>
      <c r="H17" s="70"/>
      <c r="I17" s="70"/>
      <c r="J17" s="70"/>
      <c r="K17" s="70"/>
    </row>
    <row r="18" spans="1:12">
      <c r="A18" s="1"/>
    </row>
    <row r="19" spans="1:12" ht="18" customHeight="1">
      <c r="A19" s="70" t="s">
        <v>5</v>
      </c>
      <c r="B19" s="70"/>
      <c r="C19" s="70"/>
      <c r="D19" s="70"/>
      <c r="E19" s="70"/>
      <c r="F19" s="70"/>
      <c r="G19" s="70"/>
      <c r="H19" s="70"/>
      <c r="I19" s="70"/>
      <c r="J19" s="70"/>
      <c r="K19" s="70"/>
      <c r="L19" s="70"/>
    </row>
    <row r="20" spans="1:12" ht="15.75">
      <c r="A20" s="2"/>
    </row>
    <row r="21" spans="1:12" ht="15.75" customHeight="1">
      <c r="A21" s="82" t="s">
        <v>6</v>
      </c>
      <c r="B21" s="82" t="s">
        <v>7</v>
      </c>
      <c r="C21" s="74" t="s">
        <v>8</v>
      </c>
      <c r="D21" s="75"/>
      <c r="E21" s="75"/>
      <c r="F21" s="76"/>
      <c r="G21" s="74" t="s">
        <v>9</v>
      </c>
      <c r="H21" s="75"/>
      <c r="I21" s="76"/>
      <c r="J21" s="74" t="s">
        <v>10</v>
      </c>
      <c r="K21" s="75"/>
      <c r="L21" s="76"/>
    </row>
    <row r="22" spans="1:12" ht="30">
      <c r="A22" s="83"/>
      <c r="B22" s="83"/>
      <c r="C22" s="74" t="s">
        <v>11</v>
      </c>
      <c r="D22" s="76"/>
      <c r="E22" s="35" t="s">
        <v>12</v>
      </c>
      <c r="F22" s="35" t="s">
        <v>13</v>
      </c>
      <c r="G22" s="35" t="s">
        <v>11</v>
      </c>
      <c r="H22" s="35" t="s">
        <v>12</v>
      </c>
      <c r="I22" s="35" t="s">
        <v>13</v>
      </c>
      <c r="J22" s="35" t="s">
        <v>11</v>
      </c>
      <c r="K22" s="35" t="s">
        <v>12</v>
      </c>
      <c r="L22" s="35" t="s">
        <v>13</v>
      </c>
    </row>
    <row r="23" spans="1:12" ht="31.5" customHeight="1">
      <c r="A23" s="35" t="s">
        <v>14</v>
      </c>
      <c r="B23" s="25" t="s">
        <v>124</v>
      </c>
      <c r="C23" s="77">
        <v>2898</v>
      </c>
      <c r="D23" s="78"/>
      <c r="E23" s="35">
        <v>0</v>
      </c>
      <c r="F23" s="36">
        <f>C23+E23</f>
        <v>2898</v>
      </c>
      <c r="G23" s="36">
        <v>2712.962</v>
      </c>
      <c r="H23" s="35">
        <v>0</v>
      </c>
      <c r="I23" s="36">
        <f>G23+H23</f>
        <v>2712.962</v>
      </c>
      <c r="J23" s="36">
        <f>G23-C23</f>
        <v>-185.03800000000001</v>
      </c>
      <c r="K23" s="35">
        <f>H23-D23</f>
        <v>0</v>
      </c>
      <c r="L23" s="36">
        <f>J23+K23</f>
        <v>-185.03800000000001</v>
      </c>
    </row>
    <row r="24" spans="1:12" ht="18" customHeight="1">
      <c r="A24" s="79" t="s">
        <v>125</v>
      </c>
      <c r="B24" s="80"/>
      <c r="C24" s="80"/>
      <c r="D24" s="80"/>
      <c r="E24" s="80"/>
      <c r="F24" s="80"/>
      <c r="G24" s="80"/>
      <c r="H24" s="80"/>
      <c r="I24" s="80"/>
      <c r="J24" s="80"/>
      <c r="K24" s="80"/>
      <c r="L24" s="81"/>
    </row>
    <row r="25" spans="1:12" ht="16.5" customHeight="1">
      <c r="A25" s="86" t="s">
        <v>140</v>
      </c>
      <c r="B25" s="87"/>
      <c r="C25" s="87"/>
      <c r="D25" s="87"/>
      <c r="E25" s="87"/>
      <c r="F25" s="87"/>
      <c r="G25" s="87"/>
      <c r="H25" s="87"/>
      <c r="I25" s="87"/>
      <c r="J25" s="87"/>
      <c r="K25" s="87"/>
      <c r="L25" s="88"/>
    </row>
    <row r="26" spans="1:12" ht="15.75" customHeight="1">
      <c r="A26" s="38" t="s">
        <v>15</v>
      </c>
      <c r="B26" s="39" t="s">
        <v>16</v>
      </c>
      <c r="C26" s="61" t="s">
        <v>15</v>
      </c>
      <c r="D26" s="63"/>
      <c r="E26" s="40" t="s">
        <v>15</v>
      </c>
      <c r="F26" s="40" t="s">
        <v>15</v>
      </c>
      <c r="G26" s="40" t="s">
        <v>15</v>
      </c>
      <c r="H26" s="40" t="s">
        <v>15</v>
      </c>
      <c r="I26" s="40" t="s">
        <v>15</v>
      </c>
      <c r="J26" s="40" t="s">
        <v>15</v>
      </c>
      <c r="K26" s="40" t="s">
        <v>15</v>
      </c>
      <c r="L26" s="40" t="s">
        <v>15</v>
      </c>
    </row>
    <row r="27" spans="1:12" ht="15.75" customHeight="1">
      <c r="A27" s="41" t="s">
        <v>126</v>
      </c>
      <c r="B27" s="37" t="s">
        <v>127</v>
      </c>
      <c r="C27" s="77">
        <v>2037.31</v>
      </c>
      <c r="D27" s="78"/>
      <c r="E27" s="42">
        <v>0</v>
      </c>
      <c r="F27" s="36">
        <f>C27+E27</f>
        <v>2037.31</v>
      </c>
      <c r="G27" s="36">
        <v>1925.6389999999999</v>
      </c>
      <c r="H27" s="42">
        <v>0</v>
      </c>
      <c r="I27" s="36">
        <f>G27+H27</f>
        <v>1925.6389999999999</v>
      </c>
      <c r="J27" s="36">
        <f>G27-C27</f>
        <v>-111.67100000000005</v>
      </c>
      <c r="K27" s="42">
        <f>H27-E27</f>
        <v>0</v>
      </c>
      <c r="L27" s="36">
        <f>I27-F27</f>
        <v>-111.67100000000005</v>
      </c>
    </row>
    <row r="28" spans="1:12" ht="16.5" customHeight="1">
      <c r="A28" s="41" t="s">
        <v>128</v>
      </c>
      <c r="B28" s="35" t="s">
        <v>132</v>
      </c>
      <c r="C28" s="77">
        <v>502.59</v>
      </c>
      <c r="D28" s="78"/>
      <c r="E28" s="42">
        <v>0</v>
      </c>
      <c r="F28" s="36">
        <f t="shared" ref="F28:F32" si="0">C28+E28</f>
        <v>502.59</v>
      </c>
      <c r="G28" s="36">
        <v>463.327</v>
      </c>
      <c r="H28" s="42">
        <v>0</v>
      </c>
      <c r="I28" s="36">
        <f t="shared" ref="I28:I32" si="1">G28+H28</f>
        <v>463.327</v>
      </c>
      <c r="J28" s="36">
        <f t="shared" ref="J28:J32" si="2">G28-C28</f>
        <v>-39.262999999999977</v>
      </c>
      <c r="K28" s="42">
        <f t="shared" ref="K28:K32" si="3">H28-E28</f>
        <v>0</v>
      </c>
      <c r="L28" s="36">
        <f t="shared" ref="L28:L32" si="4">I28-F28</f>
        <v>-39.262999999999977</v>
      </c>
    </row>
    <row r="29" spans="1:12" ht="15.75" customHeight="1">
      <c r="A29" s="41" t="s">
        <v>129</v>
      </c>
      <c r="B29" s="37" t="s">
        <v>133</v>
      </c>
      <c r="C29" s="77">
        <v>120</v>
      </c>
      <c r="D29" s="78"/>
      <c r="E29" s="42">
        <v>0</v>
      </c>
      <c r="F29" s="36">
        <f t="shared" si="0"/>
        <v>120</v>
      </c>
      <c r="G29" s="36">
        <v>111.283</v>
      </c>
      <c r="H29" s="42">
        <v>0</v>
      </c>
      <c r="I29" s="36">
        <f t="shared" si="1"/>
        <v>111.283</v>
      </c>
      <c r="J29" s="36">
        <f t="shared" si="2"/>
        <v>-8.7169999999999987</v>
      </c>
      <c r="K29" s="42">
        <f t="shared" si="3"/>
        <v>0</v>
      </c>
      <c r="L29" s="36">
        <f t="shared" si="4"/>
        <v>-8.7169999999999987</v>
      </c>
    </row>
    <row r="30" spans="1:12" ht="15.75" customHeight="1">
      <c r="A30" s="41" t="s">
        <v>130</v>
      </c>
      <c r="B30" s="37" t="s">
        <v>134</v>
      </c>
      <c r="C30" s="77">
        <v>186</v>
      </c>
      <c r="D30" s="78"/>
      <c r="E30" s="42">
        <v>0</v>
      </c>
      <c r="F30" s="36">
        <f t="shared" si="0"/>
        <v>186</v>
      </c>
      <c r="G30" s="36">
        <v>181.47399999999999</v>
      </c>
      <c r="H30" s="42">
        <v>0</v>
      </c>
      <c r="I30" s="36">
        <f t="shared" si="1"/>
        <v>181.47399999999999</v>
      </c>
      <c r="J30" s="36">
        <f t="shared" si="2"/>
        <v>-4.5260000000000105</v>
      </c>
      <c r="K30" s="42">
        <f t="shared" si="3"/>
        <v>0</v>
      </c>
      <c r="L30" s="36">
        <f t="shared" si="4"/>
        <v>-4.5260000000000105</v>
      </c>
    </row>
    <row r="31" spans="1:12" ht="15.75" customHeight="1">
      <c r="A31" s="41" t="s">
        <v>131</v>
      </c>
      <c r="B31" s="37" t="s">
        <v>135</v>
      </c>
      <c r="C31" s="77">
        <v>1</v>
      </c>
      <c r="D31" s="78"/>
      <c r="E31" s="42">
        <v>0</v>
      </c>
      <c r="F31" s="36">
        <f t="shared" si="0"/>
        <v>1</v>
      </c>
      <c r="G31" s="36">
        <v>0</v>
      </c>
      <c r="H31" s="42">
        <v>0</v>
      </c>
      <c r="I31" s="36">
        <f t="shared" si="1"/>
        <v>0</v>
      </c>
      <c r="J31" s="36">
        <f t="shared" si="2"/>
        <v>-1</v>
      </c>
      <c r="K31" s="42">
        <f t="shared" si="3"/>
        <v>0</v>
      </c>
      <c r="L31" s="36">
        <f t="shared" si="4"/>
        <v>-1</v>
      </c>
    </row>
    <row r="32" spans="1:12" ht="27.75" customHeight="1">
      <c r="A32" s="43" t="s">
        <v>136</v>
      </c>
      <c r="B32" s="44" t="s">
        <v>137</v>
      </c>
      <c r="C32" s="89">
        <v>51.1</v>
      </c>
      <c r="D32" s="90"/>
      <c r="E32" s="45">
        <v>0</v>
      </c>
      <c r="F32" s="46">
        <f t="shared" si="0"/>
        <v>51.1</v>
      </c>
      <c r="G32" s="46">
        <v>31.239000000000001</v>
      </c>
      <c r="H32" s="45">
        <v>0</v>
      </c>
      <c r="I32" s="46">
        <f t="shared" si="1"/>
        <v>31.239000000000001</v>
      </c>
      <c r="J32" s="46">
        <f t="shared" si="2"/>
        <v>-19.861000000000001</v>
      </c>
      <c r="K32" s="45">
        <f t="shared" si="3"/>
        <v>0</v>
      </c>
      <c r="L32" s="46">
        <f t="shared" si="4"/>
        <v>-19.861000000000001</v>
      </c>
    </row>
    <row r="33" spans="1:12" ht="24.75" customHeight="1">
      <c r="A33" s="91" t="s">
        <v>139</v>
      </c>
      <c r="B33" s="92"/>
      <c r="C33" s="92"/>
      <c r="D33" s="92"/>
      <c r="E33" s="92"/>
      <c r="F33" s="92"/>
      <c r="G33" s="92"/>
      <c r="H33" s="92"/>
      <c r="I33" s="92"/>
      <c r="J33" s="92"/>
      <c r="K33" s="92"/>
      <c r="L33" s="93"/>
    </row>
    <row r="34" spans="1:12" ht="20.25" customHeight="1">
      <c r="A34" s="61" t="s">
        <v>141</v>
      </c>
      <c r="B34" s="62"/>
      <c r="C34" s="62"/>
      <c r="D34" s="62"/>
      <c r="E34" s="62"/>
      <c r="F34" s="62"/>
      <c r="G34" s="62"/>
      <c r="H34" s="62"/>
      <c r="I34" s="62"/>
      <c r="J34" s="62"/>
      <c r="K34" s="62"/>
      <c r="L34" s="63"/>
    </row>
    <row r="35" spans="1:12" ht="24.75" customHeight="1">
      <c r="A35" s="72" t="s">
        <v>19</v>
      </c>
      <c r="B35" s="72"/>
      <c r="C35" s="72"/>
      <c r="D35" s="72"/>
      <c r="E35" s="72"/>
      <c r="F35" s="72"/>
      <c r="G35" s="72"/>
      <c r="H35" s="72"/>
      <c r="I35" s="72"/>
      <c r="J35" s="72"/>
      <c r="K35" s="72"/>
      <c r="L35" s="72"/>
    </row>
    <row r="36" spans="1:12" ht="15.75" customHeight="1">
      <c r="A36" s="59" t="s">
        <v>20</v>
      </c>
      <c r="B36" s="59"/>
      <c r="C36" s="59"/>
      <c r="D36" s="59"/>
      <c r="E36" s="59"/>
      <c r="F36" s="59"/>
      <c r="G36" s="59"/>
      <c r="H36" s="59"/>
      <c r="I36" s="59"/>
      <c r="J36" s="59"/>
      <c r="K36" s="59"/>
      <c r="L36" s="59"/>
    </row>
    <row r="37" spans="1:12" ht="0.75" customHeight="1">
      <c r="A37" s="2"/>
    </row>
    <row r="38" spans="1:12" ht="24" customHeight="1">
      <c r="A38" s="6" t="s">
        <v>6</v>
      </c>
      <c r="B38" s="85" t="s">
        <v>7</v>
      </c>
      <c r="C38" s="85"/>
      <c r="D38" s="85"/>
      <c r="E38" s="85" t="s">
        <v>8</v>
      </c>
      <c r="F38" s="85"/>
      <c r="G38" s="85"/>
      <c r="H38" s="85" t="s">
        <v>9</v>
      </c>
      <c r="I38" s="85"/>
      <c r="J38" s="85"/>
      <c r="K38" s="85" t="s">
        <v>10</v>
      </c>
      <c r="L38" s="85"/>
    </row>
    <row r="39" spans="1:12" ht="15.95" customHeight="1">
      <c r="A39" s="7" t="s">
        <v>14</v>
      </c>
      <c r="B39" s="84" t="s">
        <v>21</v>
      </c>
      <c r="C39" s="84"/>
      <c r="D39" s="84"/>
      <c r="E39" s="85" t="s">
        <v>22</v>
      </c>
      <c r="F39" s="85"/>
      <c r="G39" s="85"/>
      <c r="H39" s="85" t="s">
        <v>15</v>
      </c>
      <c r="I39" s="85"/>
      <c r="J39" s="85"/>
      <c r="K39" s="85" t="s">
        <v>22</v>
      </c>
      <c r="L39" s="85"/>
    </row>
    <row r="40" spans="1:12" ht="15.95" customHeight="1">
      <c r="A40" s="7" t="s">
        <v>15</v>
      </c>
      <c r="B40" s="84" t="s">
        <v>23</v>
      </c>
      <c r="C40" s="84"/>
      <c r="D40" s="84"/>
      <c r="E40" s="85" t="s">
        <v>15</v>
      </c>
      <c r="F40" s="85"/>
      <c r="G40" s="85"/>
      <c r="H40" s="85" t="s">
        <v>15</v>
      </c>
      <c r="I40" s="85"/>
      <c r="J40" s="85"/>
      <c r="K40" s="85" t="s">
        <v>15</v>
      </c>
      <c r="L40" s="85"/>
    </row>
    <row r="41" spans="1:12" ht="15.95" customHeight="1">
      <c r="A41" s="7" t="s">
        <v>17</v>
      </c>
      <c r="B41" s="84" t="s">
        <v>24</v>
      </c>
      <c r="C41" s="84"/>
      <c r="D41" s="84"/>
      <c r="E41" s="85" t="s">
        <v>22</v>
      </c>
      <c r="F41" s="85"/>
      <c r="G41" s="85"/>
      <c r="H41" s="85" t="s">
        <v>15</v>
      </c>
      <c r="I41" s="85"/>
      <c r="J41" s="85"/>
      <c r="K41" s="85" t="s">
        <v>22</v>
      </c>
      <c r="L41" s="85"/>
    </row>
    <row r="42" spans="1:12" ht="15.95" customHeight="1">
      <c r="A42" s="7" t="s">
        <v>18</v>
      </c>
      <c r="B42" s="84" t="s">
        <v>25</v>
      </c>
      <c r="C42" s="84"/>
      <c r="D42" s="84"/>
      <c r="E42" s="85" t="s">
        <v>22</v>
      </c>
      <c r="F42" s="85"/>
      <c r="G42" s="85"/>
      <c r="H42" s="85" t="s">
        <v>15</v>
      </c>
      <c r="I42" s="85"/>
      <c r="J42" s="85"/>
      <c r="K42" s="85" t="s">
        <v>22</v>
      </c>
      <c r="L42" s="85"/>
    </row>
    <row r="43" spans="1:12" ht="30" customHeight="1">
      <c r="A43" s="94" t="s">
        <v>26</v>
      </c>
      <c r="B43" s="95"/>
      <c r="C43" s="95"/>
      <c r="D43" s="95"/>
      <c r="E43" s="95"/>
      <c r="F43" s="95"/>
      <c r="G43" s="95"/>
      <c r="H43" s="95"/>
      <c r="I43" s="95"/>
      <c r="J43" s="95"/>
      <c r="K43" s="95"/>
      <c r="L43" s="96"/>
    </row>
    <row r="44" spans="1:12" ht="15.95" customHeight="1">
      <c r="A44" s="7" t="s">
        <v>27</v>
      </c>
      <c r="B44" s="84" t="s">
        <v>28</v>
      </c>
      <c r="C44" s="84"/>
      <c r="D44" s="84"/>
      <c r="E44" s="85" t="s">
        <v>15</v>
      </c>
      <c r="F44" s="85"/>
      <c r="G44" s="85"/>
      <c r="H44" s="85" t="s">
        <v>15</v>
      </c>
      <c r="I44" s="85"/>
      <c r="J44" s="85"/>
      <c r="K44" s="85" t="s">
        <v>15</v>
      </c>
      <c r="L44" s="85"/>
    </row>
    <row r="45" spans="1:12" ht="15.95" customHeight="1">
      <c r="A45" s="7" t="s">
        <v>15</v>
      </c>
      <c r="B45" s="84" t="s">
        <v>23</v>
      </c>
      <c r="C45" s="84"/>
      <c r="D45" s="84"/>
      <c r="E45" s="85" t="s">
        <v>15</v>
      </c>
      <c r="F45" s="85"/>
      <c r="G45" s="85"/>
      <c r="H45" s="85" t="s">
        <v>15</v>
      </c>
      <c r="I45" s="85"/>
      <c r="J45" s="85"/>
      <c r="K45" s="85" t="s">
        <v>15</v>
      </c>
      <c r="L45" s="85"/>
    </row>
    <row r="46" spans="1:12" ht="15.95" customHeight="1">
      <c r="A46" s="7" t="s">
        <v>29</v>
      </c>
      <c r="B46" s="84" t="s">
        <v>30</v>
      </c>
      <c r="C46" s="84"/>
      <c r="D46" s="84"/>
      <c r="E46" s="85" t="s">
        <v>15</v>
      </c>
      <c r="F46" s="85"/>
      <c r="G46" s="85"/>
      <c r="H46" s="85" t="s">
        <v>15</v>
      </c>
      <c r="I46" s="85"/>
      <c r="J46" s="85"/>
      <c r="K46" s="85" t="s">
        <v>15</v>
      </c>
      <c r="L46" s="85"/>
    </row>
    <row r="47" spans="1:12" ht="15.95" customHeight="1">
      <c r="A47" s="7" t="s">
        <v>31</v>
      </c>
      <c r="B47" s="84" t="s">
        <v>32</v>
      </c>
      <c r="C47" s="84"/>
      <c r="D47" s="84"/>
      <c r="E47" s="85" t="s">
        <v>15</v>
      </c>
      <c r="F47" s="85"/>
      <c r="G47" s="85"/>
      <c r="H47" s="85" t="s">
        <v>15</v>
      </c>
      <c r="I47" s="85"/>
      <c r="J47" s="85"/>
      <c r="K47" s="85" t="s">
        <v>15</v>
      </c>
      <c r="L47" s="85"/>
    </row>
    <row r="48" spans="1:12" ht="15.95" customHeight="1">
      <c r="A48" s="7" t="s">
        <v>33</v>
      </c>
      <c r="B48" s="84" t="s">
        <v>34</v>
      </c>
      <c r="C48" s="84"/>
      <c r="D48" s="84"/>
      <c r="E48" s="85" t="s">
        <v>15</v>
      </c>
      <c r="F48" s="85"/>
      <c r="G48" s="85"/>
      <c r="H48" s="85" t="s">
        <v>15</v>
      </c>
      <c r="I48" s="85"/>
      <c r="J48" s="85"/>
      <c r="K48" s="85" t="s">
        <v>15</v>
      </c>
      <c r="L48" s="85"/>
    </row>
    <row r="49" spans="1:12" ht="15.95" customHeight="1">
      <c r="A49" s="7" t="s">
        <v>35</v>
      </c>
      <c r="B49" s="84" t="s">
        <v>36</v>
      </c>
      <c r="C49" s="84"/>
      <c r="D49" s="84"/>
      <c r="E49" s="85" t="s">
        <v>15</v>
      </c>
      <c r="F49" s="85"/>
      <c r="G49" s="85"/>
      <c r="H49" s="85" t="s">
        <v>15</v>
      </c>
      <c r="I49" s="85"/>
      <c r="J49" s="85"/>
      <c r="K49" s="85" t="s">
        <v>15</v>
      </c>
      <c r="L49" s="85"/>
    </row>
    <row r="50" spans="1:12" ht="18.75" customHeight="1">
      <c r="A50" s="84" t="s">
        <v>37</v>
      </c>
      <c r="B50" s="84"/>
      <c r="C50" s="84"/>
      <c r="D50" s="84"/>
      <c r="E50" s="84"/>
      <c r="F50" s="84"/>
      <c r="G50" s="84"/>
      <c r="H50" s="84"/>
      <c r="I50" s="84"/>
      <c r="J50" s="84"/>
      <c r="K50" s="84"/>
      <c r="L50" s="84"/>
    </row>
    <row r="51" spans="1:12" ht="15.95" customHeight="1">
      <c r="A51" s="7" t="s">
        <v>38</v>
      </c>
      <c r="B51" s="84" t="s">
        <v>39</v>
      </c>
      <c r="C51" s="84"/>
      <c r="D51" s="84"/>
      <c r="E51" s="85" t="s">
        <v>22</v>
      </c>
      <c r="F51" s="85"/>
      <c r="G51" s="85"/>
      <c r="H51" s="85" t="s">
        <v>15</v>
      </c>
      <c r="I51" s="85"/>
      <c r="J51" s="85"/>
      <c r="K51" s="85" t="s">
        <v>15</v>
      </c>
      <c r="L51" s="85"/>
    </row>
    <row r="52" spans="1:12" ht="15.95" customHeight="1">
      <c r="A52" s="7" t="s">
        <v>15</v>
      </c>
      <c r="B52" s="84" t="s">
        <v>23</v>
      </c>
      <c r="C52" s="84"/>
      <c r="D52" s="84"/>
      <c r="E52" s="85" t="s">
        <v>15</v>
      </c>
      <c r="F52" s="85"/>
      <c r="G52" s="85"/>
      <c r="H52" s="85" t="s">
        <v>15</v>
      </c>
      <c r="I52" s="85"/>
      <c r="J52" s="85"/>
      <c r="K52" s="85" t="s">
        <v>15</v>
      </c>
      <c r="L52" s="85"/>
    </row>
    <row r="53" spans="1:12" ht="15.95" customHeight="1">
      <c r="A53" s="7" t="s">
        <v>40</v>
      </c>
      <c r="B53" s="84" t="s">
        <v>24</v>
      </c>
      <c r="C53" s="84"/>
      <c r="D53" s="84"/>
      <c r="E53" s="85" t="s">
        <v>22</v>
      </c>
      <c r="F53" s="85"/>
      <c r="G53" s="85"/>
      <c r="H53" s="85" t="s">
        <v>15</v>
      </c>
      <c r="I53" s="85"/>
      <c r="J53" s="85"/>
      <c r="K53" s="85" t="s">
        <v>15</v>
      </c>
      <c r="L53" s="85"/>
    </row>
    <row r="54" spans="1:12" ht="15.95" customHeight="1">
      <c r="A54" s="7" t="s">
        <v>41</v>
      </c>
      <c r="B54" s="84" t="s">
        <v>25</v>
      </c>
      <c r="C54" s="84"/>
      <c r="D54" s="84"/>
      <c r="E54" s="85" t="s">
        <v>22</v>
      </c>
      <c r="F54" s="85"/>
      <c r="G54" s="85"/>
      <c r="H54" s="85" t="s">
        <v>15</v>
      </c>
      <c r="I54" s="85"/>
      <c r="J54" s="85"/>
      <c r="K54" s="85" t="s">
        <v>15</v>
      </c>
      <c r="L54" s="85"/>
    </row>
    <row r="55" spans="1:12" ht="30" customHeight="1">
      <c r="A55" s="84" t="s">
        <v>42</v>
      </c>
      <c r="B55" s="84"/>
      <c r="C55" s="84"/>
      <c r="D55" s="84"/>
      <c r="E55" s="84"/>
      <c r="F55" s="84"/>
      <c r="G55" s="84"/>
      <c r="H55" s="84"/>
      <c r="I55" s="84"/>
      <c r="J55" s="84"/>
      <c r="K55" s="84"/>
      <c r="L55" s="84"/>
    </row>
    <row r="56" spans="1:12" ht="15.75">
      <c r="A56" s="2"/>
    </row>
    <row r="57" spans="1:12" ht="18" customHeight="1">
      <c r="A57" s="70" t="s">
        <v>142</v>
      </c>
      <c r="B57" s="70"/>
      <c r="C57" s="70"/>
      <c r="D57" s="70"/>
      <c r="E57" s="70"/>
      <c r="F57" s="70"/>
      <c r="G57" s="70"/>
      <c r="H57" s="70"/>
      <c r="I57" s="70"/>
      <c r="J57" s="70"/>
      <c r="K57" s="70"/>
      <c r="L57" s="70"/>
    </row>
    <row r="58" spans="1:12" ht="21" customHeight="1">
      <c r="A58" s="59" t="s">
        <v>138</v>
      </c>
      <c r="B58" s="59"/>
      <c r="C58" s="59"/>
      <c r="D58" s="59"/>
      <c r="E58" s="59"/>
      <c r="F58" s="59"/>
      <c r="G58" s="59"/>
      <c r="H58" s="59"/>
      <c r="I58" s="59"/>
      <c r="J58" s="59"/>
      <c r="K58" s="59"/>
    </row>
    <row r="59" spans="1:12" ht="30.75" customHeight="1">
      <c r="A59" s="97" t="s">
        <v>6</v>
      </c>
      <c r="B59" s="97" t="s">
        <v>7</v>
      </c>
      <c r="C59" s="99" t="s">
        <v>44</v>
      </c>
      <c r="D59" s="100"/>
      <c r="E59" s="101"/>
      <c r="F59" s="99" t="s">
        <v>9</v>
      </c>
      <c r="G59" s="100"/>
      <c r="H59" s="101"/>
      <c r="I59" s="99" t="s">
        <v>10</v>
      </c>
      <c r="J59" s="100"/>
      <c r="K59" s="101"/>
    </row>
    <row r="60" spans="1:12" ht="24">
      <c r="A60" s="98"/>
      <c r="B60" s="98"/>
      <c r="C60" s="8" t="s">
        <v>11</v>
      </c>
      <c r="D60" s="8" t="s">
        <v>12</v>
      </c>
      <c r="E60" s="8" t="s">
        <v>13</v>
      </c>
      <c r="F60" s="8" t="s">
        <v>11</v>
      </c>
      <c r="G60" s="8" t="s">
        <v>12</v>
      </c>
      <c r="H60" s="8" t="s">
        <v>13</v>
      </c>
      <c r="I60" s="8" t="s">
        <v>11</v>
      </c>
      <c r="J60" s="8" t="s">
        <v>12</v>
      </c>
      <c r="K60" s="8" t="s">
        <v>13</v>
      </c>
    </row>
    <row r="61" spans="1:12" ht="18.75" customHeight="1">
      <c r="A61" s="122" t="s">
        <v>124</v>
      </c>
      <c r="B61" s="123"/>
      <c r="C61" s="123"/>
      <c r="D61" s="123"/>
      <c r="E61" s="123"/>
      <c r="F61" s="123"/>
      <c r="G61" s="123"/>
      <c r="H61" s="123"/>
      <c r="I61" s="123"/>
      <c r="J61" s="123"/>
      <c r="K61" s="124"/>
    </row>
    <row r="62" spans="1:12" ht="15.75">
      <c r="A62" s="9" t="s">
        <v>14</v>
      </c>
      <c r="B62" s="47" t="s">
        <v>46</v>
      </c>
      <c r="C62" s="3" t="s">
        <v>15</v>
      </c>
      <c r="D62" s="3" t="s">
        <v>15</v>
      </c>
      <c r="E62" s="3" t="s">
        <v>15</v>
      </c>
      <c r="F62" s="3" t="s">
        <v>15</v>
      </c>
      <c r="G62" s="3" t="s">
        <v>15</v>
      </c>
      <c r="H62" s="3" t="s">
        <v>15</v>
      </c>
      <c r="I62" s="3" t="s">
        <v>15</v>
      </c>
      <c r="J62" s="3" t="s">
        <v>15</v>
      </c>
      <c r="K62" s="3" t="s">
        <v>15</v>
      </c>
    </row>
    <row r="63" spans="1:12" ht="15.75" customHeight="1">
      <c r="A63" s="3" t="s">
        <v>15</v>
      </c>
      <c r="B63" s="25" t="s">
        <v>105</v>
      </c>
      <c r="C63" s="3">
        <v>9</v>
      </c>
      <c r="D63" s="3">
        <v>0</v>
      </c>
      <c r="E63" s="3">
        <v>9</v>
      </c>
      <c r="F63" s="3">
        <v>9</v>
      </c>
      <c r="G63" s="3">
        <v>0</v>
      </c>
      <c r="H63" s="3">
        <v>9</v>
      </c>
      <c r="I63" s="3">
        <f>F63-C63</f>
        <v>0</v>
      </c>
      <c r="J63" s="3">
        <v>0</v>
      </c>
      <c r="K63" s="3">
        <f>H63-E63</f>
        <v>0</v>
      </c>
    </row>
    <row r="64" spans="1:12" ht="15.75" customHeight="1">
      <c r="A64" s="64" t="s">
        <v>48</v>
      </c>
      <c r="B64" s="65"/>
      <c r="C64" s="65"/>
      <c r="D64" s="65"/>
      <c r="E64" s="65"/>
      <c r="F64" s="65"/>
      <c r="G64" s="65"/>
      <c r="H64" s="65"/>
      <c r="I64" s="65"/>
      <c r="J64" s="65"/>
      <c r="K64" s="66"/>
    </row>
    <row r="65" spans="1:11" ht="19.5" customHeight="1">
      <c r="A65" s="125" t="s">
        <v>143</v>
      </c>
      <c r="B65" s="126"/>
      <c r="C65" s="126"/>
      <c r="D65" s="126"/>
      <c r="E65" s="126"/>
      <c r="F65" s="126"/>
      <c r="G65" s="126"/>
      <c r="H65" s="126"/>
      <c r="I65" s="126"/>
      <c r="J65" s="126"/>
      <c r="K65" s="127"/>
    </row>
    <row r="66" spans="1:11" ht="19.5" customHeight="1">
      <c r="A66" s="29" t="s">
        <v>79</v>
      </c>
      <c r="B66" s="34" t="s">
        <v>144</v>
      </c>
      <c r="C66" s="29"/>
      <c r="D66" s="29"/>
      <c r="E66" s="29"/>
      <c r="F66" s="29"/>
      <c r="G66" s="29"/>
      <c r="H66" s="29"/>
      <c r="I66" s="29"/>
      <c r="J66" s="29"/>
      <c r="K66" s="29"/>
    </row>
    <row r="67" spans="1:11" ht="19.5" customHeight="1">
      <c r="A67" s="29"/>
      <c r="B67" s="29" t="s">
        <v>145</v>
      </c>
      <c r="C67" s="29"/>
      <c r="D67" s="29"/>
      <c r="E67" s="29"/>
      <c r="F67" s="29"/>
      <c r="G67" s="29"/>
      <c r="H67" s="29"/>
      <c r="I67" s="29"/>
      <c r="J67" s="29"/>
      <c r="K67" s="29"/>
    </row>
    <row r="68" spans="1:11" ht="19.5" customHeight="1">
      <c r="A68" s="102" t="s">
        <v>48</v>
      </c>
      <c r="B68" s="103"/>
      <c r="C68" s="103"/>
      <c r="D68" s="103"/>
      <c r="E68" s="103"/>
      <c r="F68" s="103"/>
      <c r="G68" s="103"/>
      <c r="H68" s="103"/>
      <c r="I68" s="103"/>
      <c r="J68" s="103"/>
      <c r="K68" s="104"/>
    </row>
    <row r="69" spans="1:11" ht="15" customHeight="1">
      <c r="A69" s="3">
        <v>2</v>
      </c>
      <c r="B69" s="47" t="s">
        <v>49</v>
      </c>
      <c r="C69" s="3" t="s">
        <v>15</v>
      </c>
      <c r="D69" s="3" t="s">
        <v>15</v>
      </c>
      <c r="E69" s="3" t="s">
        <v>15</v>
      </c>
      <c r="F69" s="3" t="s">
        <v>15</v>
      </c>
      <c r="G69" s="3" t="s">
        <v>15</v>
      </c>
      <c r="H69" s="3" t="s">
        <v>15</v>
      </c>
      <c r="I69" s="3" t="s">
        <v>15</v>
      </c>
      <c r="J69" s="3" t="s">
        <v>15</v>
      </c>
      <c r="K69" s="3" t="s">
        <v>15</v>
      </c>
    </row>
    <row r="70" spans="1:11" ht="31.5">
      <c r="A70" s="3"/>
      <c r="B70" s="4" t="s">
        <v>106</v>
      </c>
      <c r="C70" s="30">
        <f>C23/C63</f>
        <v>322</v>
      </c>
      <c r="D70" s="3">
        <v>0</v>
      </c>
      <c r="E70" s="30">
        <f>C70+D70</f>
        <v>322</v>
      </c>
      <c r="F70" s="30">
        <f>G23/F63</f>
        <v>301.44022222222225</v>
      </c>
      <c r="G70" s="3">
        <v>0</v>
      </c>
      <c r="H70" s="30">
        <f>F70+G70</f>
        <v>301.44022222222225</v>
      </c>
      <c r="I70" s="30">
        <f>F70-C70</f>
        <v>-20.559777777777754</v>
      </c>
      <c r="J70" s="3">
        <v>0</v>
      </c>
      <c r="K70" s="30">
        <f>H70-E70</f>
        <v>-20.559777777777754</v>
      </c>
    </row>
    <row r="71" spans="1:11" ht="21" customHeight="1">
      <c r="A71" s="64" t="s">
        <v>48</v>
      </c>
      <c r="B71" s="65"/>
      <c r="C71" s="65"/>
      <c r="D71" s="65"/>
      <c r="E71" s="65"/>
      <c r="F71" s="65"/>
      <c r="G71" s="65"/>
      <c r="H71" s="65"/>
      <c r="I71" s="65"/>
      <c r="J71" s="65"/>
      <c r="K71" s="66"/>
    </row>
    <row r="72" spans="1:11" ht="15.75" customHeight="1">
      <c r="A72" s="64" t="s">
        <v>113</v>
      </c>
      <c r="B72" s="65"/>
      <c r="C72" s="65"/>
      <c r="D72" s="65"/>
      <c r="E72" s="65"/>
      <c r="F72" s="65"/>
      <c r="G72" s="65"/>
      <c r="H72" s="65"/>
      <c r="I72" s="65"/>
      <c r="J72" s="65"/>
      <c r="K72" s="66"/>
    </row>
    <row r="73" spans="1:11" ht="15" customHeight="1">
      <c r="A73" s="3">
        <v>3</v>
      </c>
      <c r="B73" s="4" t="s">
        <v>114</v>
      </c>
      <c r="C73" s="3" t="s">
        <v>15</v>
      </c>
      <c r="D73" s="3" t="s">
        <v>15</v>
      </c>
      <c r="E73" s="3" t="s">
        <v>15</v>
      </c>
      <c r="F73" s="3" t="s">
        <v>15</v>
      </c>
      <c r="G73" s="3" t="s">
        <v>15</v>
      </c>
      <c r="H73" s="3" t="s">
        <v>15</v>
      </c>
      <c r="I73" s="3" t="s">
        <v>15</v>
      </c>
      <c r="J73" s="3" t="s">
        <v>15</v>
      </c>
      <c r="K73" s="3" t="s">
        <v>15</v>
      </c>
    </row>
    <row r="74" spans="1:11" ht="15.75">
      <c r="A74" s="3"/>
      <c r="B74" s="4" t="s">
        <v>115</v>
      </c>
      <c r="C74" s="3"/>
      <c r="D74" s="3"/>
      <c r="E74" s="3"/>
      <c r="F74" s="30"/>
      <c r="G74" s="3"/>
      <c r="H74" s="30"/>
      <c r="I74" s="30"/>
      <c r="J74" s="3"/>
      <c r="K74" s="30"/>
    </row>
    <row r="75" spans="1:11" ht="15.75" customHeight="1">
      <c r="A75" s="64" t="s">
        <v>48</v>
      </c>
      <c r="B75" s="65"/>
      <c r="C75" s="65"/>
      <c r="D75" s="65"/>
      <c r="E75" s="65"/>
      <c r="F75" s="65"/>
      <c r="G75" s="65"/>
      <c r="H75" s="65"/>
      <c r="I75" s="65"/>
      <c r="J75" s="65"/>
      <c r="K75" s="66"/>
    </row>
    <row r="76" spans="1:11" ht="33.75" customHeight="1">
      <c r="A76" s="125" t="s">
        <v>52</v>
      </c>
      <c r="B76" s="126"/>
      <c r="C76" s="126"/>
      <c r="D76" s="126"/>
      <c r="E76" s="126"/>
      <c r="F76" s="126"/>
      <c r="G76" s="126"/>
      <c r="H76" s="126"/>
      <c r="I76" s="126"/>
      <c r="J76" s="126"/>
      <c r="K76" s="127"/>
    </row>
    <row r="77" spans="1:11" ht="33.75" customHeight="1">
      <c r="A77" s="33"/>
      <c r="B77" s="25" t="s">
        <v>124</v>
      </c>
      <c r="C77" s="32">
        <v>2898</v>
      </c>
      <c r="D77" s="33">
        <v>0</v>
      </c>
      <c r="E77" s="48">
        <f>C77+D77</f>
        <v>2898</v>
      </c>
      <c r="F77" s="32">
        <v>2713</v>
      </c>
      <c r="G77" s="33">
        <v>0</v>
      </c>
      <c r="H77" s="32">
        <f>F77+G77</f>
        <v>2713</v>
      </c>
      <c r="I77" s="32">
        <f>F77-C77</f>
        <v>-185</v>
      </c>
      <c r="J77" s="33">
        <v>0</v>
      </c>
      <c r="K77" s="32">
        <f>H77-E77</f>
        <v>-185</v>
      </c>
    </row>
    <row r="78" spans="1:11" ht="33.75" customHeight="1">
      <c r="A78" s="67" t="s">
        <v>116</v>
      </c>
      <c r="B78" s="68"/>
      <c r="C78" s="68"/>
      <c r="D78" s="68"/>
      <c r="E78" s="68"/>
      <c r="F78" s="68"/>
      <c r="G78" s="68"/>
      <c r="H78" s="68"/>
      <c r="I78" s="68"/>
      <c r="J78" s="68"/>
      <c r="K78" s="69"/>
    </row>
    <row r="79" spans="1:11" ht="20.25" customHeight="1">
      <c r="A79" s="31"/>
      <c r="B79" s="26"/>
      <c r="C79" s="31"/>
      <c r="D79" s="31"/>
      <c r="E79" s="31"/>
      <c r="F79" s="31"/>
      <c r="G79" s="31"/>
      <c r="H79" s="31"/>
      <c r="I79" s="31"/>
      <c r="J79" s="31"/>
      <c r="K79" s="31"/>
    </row>
    <row r="80" spans="1:11" ht="15" customHeight="1">
      <c r="A80" s="72" t="s">
        <v>54</v>
      </c>
      <c r="B80" s="72"/>
      <c r="C80" s="72"/>
      <c r="D80" s="72"/>
      <c r="E80" s="72"/>
      <c r="F80" s="72"/>
      <c r="G80" s="72"/>
      <c r="H80" s="72"/>
      <c r="I80" s="72"/>
      <c r="J80" s="72"/>
      <c r="K80" s="72"/>
    </row>
    <row r="81" spans="1:11" ht="15.75">
      <c r="A81" s="2"/>
    </row>
    <row r="82" spans="1:11" ht="15.75" customHeight="1">
      <c r="A82" s="129" t="s">
        <v>6</v>
      </c>
      <c r="B82" s="114" t="s">
        <v>7</v>
      </c>
      <c r="C82" s="125" t="s">
        <v>55</v>
      </c>
      <c r="D82" s="126"/>
      <c r="E82" s="127"/>
      <c r="F82" s="125" t="s">
        <v>56</v>
      </c>
      <c r="G82" s="126"/>
      <c r="H82" s="127"/>
      <c r="I82" s="125" t="s">
        <v>57</v>
      </c>
      <c r="J82" s="126"/>
      <c r="K82" s="127"/>
    </row>
    <row r="83" spans="1:11" ht="15.75" customHeight="1">
      <c r="A83" s="130"/>
      <c r="B83" s="131"/>
      <c r="C83" s="67"/>
      <c r="D83" s="68"/>
      <c r="E83" s="69"/>
      <c r="F83" s="67"/>
      <c r="G83" s="68"/>
      <c r="H83" s="69"/>
      <c r="I83" s="67" t="s">
        <v>58</v>
      </c>
      <c r="J83" s="68"/>
      <c r="K83" s="69"/>
    </row>
    <row r="84" spans="1:11" ht="47.25">
      <c r="A84" s="130"/>
      <c r="B84" s="131"/>
      <c r="C84" s="21" t="s">
        <v>11</v>
      </c>
      <c r="D84" s="21" t="s">
        <v>12</v>
      </c>
      <c r="E84" s="21" t="s">
        <v>13</v>
      </c>
      <c r="F84" s="21" t="s">
        <v>11</v>
      </c>
      <c r="G84" s="21" t="s">
        <v>12</v>
      </c>
      <c r="H84" s="21" t="s">
        <v>13</v>
      </c>
      <c r="I84" s="21" t="s">
        <v>11</v>
      </c>
      <c r="J84" s="21" t="s">
        <v>12</v>
      </c>
      <c r="K84" s="21" t="s">
        <v>13</v>
      </c>
    </row>
    <row r="85" spans="1:11" ht="15.75">
      <c r="A85" s="6"/>
      <c r="B85" s="22" t="s">
        <v>117</v>
      </c>
      <c r="C85" s="32">
        <v>2397.15</v>
      </c>
      <c r="D85" s="22">
        <v>0</v>
      </c>
      <c r="E85" s="32">
        <f>C85+D85</f>
        <v>2397.15</v>
      </c>
      <c r="F85" s="32">
        <v>2713</v>
      </c>
      <c r="G85" s="22">
        <v>0</v>
      </c>
      <c r="H85" s="32">
        <f>F85+G85</f>
        <v>2713</v>
      </c>
      <c r="I85" s="32">
        <f>F85/C85*100-100</f>
        <v>13.176063241766258</v>
      </c>
      <c r="J85" s="32">
        <v>0</v>
      </c>
      <c r="K85" s="32">
        <f>H85/E85*100-100</f>
        <v>13.176063241766258</v>
      </c>
    </row>
    <row r="86" spans="1:11" ht="30" customHeight="1">
      <c r="A86" s="102" t="s">
        <v>118</v>
      </c>
      <c r="B86" s="103"/>
      <c r="C86" s="103"/>
      <c r="D86" s="103"/>
      <c r="E86" s="103"/>
      <c r="F86" s="103"/>
      <c r="G86" s="103"/>
      <c r="H86" s="103"/>
      <c r="I86" s="103"/>
      <c r="J86" s="103"/>
      <c r="K86" s="104"/>
    </row>
    <row r="87" spans="1:11" ht="30.75" customHeight="1">
      <c r="A87" s="102" t="s">
        <v>119</v>
      </c>
      <c r="B87" s="112"/>
      <c r="C87" s="112"/>
      <c r="D87" s="112"/>
      <c r="E87" s="112"/>
      <c r="F87" s="112"/>
      <c r="G87" s="112"/>
      <c r="H87" s="112"/>
      <c r="I87" s="112"/>
      <c r="J87" s="112"/>
      <c r="K87" s="113"/>
    </row>
    <row r="88" spans="1:11" ht="15.75">
      <c r="A88" s="6"/>
      <c r="B88" s="29" t="s">
        <v>120</v>
      </c>
      <c r="C88" s="29"/>
      <c r="D88" s="29"/>
      <c r="E88" s="29"/>
      <c r="F88" s="29"/>
      <c r="G88" s="29"/>
      <c r="H88" s="29"/>
      <c r="I88" s="29"/>
      <c r="J88" s="29"/>
      <c r="K88" s="29"/>
    </row>
    <row r="89" spans="1:11" ht="33.75" customHeight="1">
      <c r="A89" s="6"/>
      <c r="B89" s="25" t="s">
        <v>124</v>
      </c>
      <c r="C89" s="29">
        <v>2397.1999999999998</v>
      </c>
      <c r="D89" s="29">
        <v>0</v>
      </c>
      <c r="E89" s="29">
        <f>C89+D89</f>
        <v>2397.1999999999998</v>
      </c>
      <c r="F89" s="32">
        <v>2713</v>
      </c>
      <c r="G89" s="29">
        <v>0</v>
      </c>
      <c r="H89" s="32">
        <f>F89+G89</f>
        <v>2713</v>
      </c>
      <c r="I89" s="32">
        <f>F89/C89*100-100</f>
        <v>13.173702653095276</v>
      </c>
      <c r="J89" s="32">
        <v>0</v>
      </c>
      <c r="K89" s="32">
        <f>H89/E89*100-100</f>
        <v>13.173702653095276</v>
      </c>
    </row>
    <row r="90" spans="1:11" ht="31.5" customHeight="1">
      <c r="A90" s="102" t="s">
        <v>121</v>
      </c>
      <c r="B90" s="103"/>
      <c r="C90" s="103"/>
      <c r="D90" s="103"/>
      <c r="E90" s="103"/>
      <c r="F90" s="103"/>
      <c r="G90" s="103"/>
      <c r="H90" s="103"/>
      <c r="I90" s="103"/>
      <c r="J90" s="103"/>
      <c r="K90" s="104"/>
    </row>
    <row r="91" spans="1:11" ht="36" customHeight="1">
      <c r="A91" s="102" t="s">
        <v>122</v>
      </c>
      <c r="B91" s="103"/>
      <c r="C91" s="103"/>
      <c r="D91" s="103"/>
      <c r="E91" s="103"/>
      <c r="F91" s="103"/>
      <c r="G91" s="103"/>
      <c r="H91" s="103"/>
      <c r="I91" s="103"/>
      <c r="J91" s="103"/>
      <c r="K91" s="104"/>
    </row>
    <row r="92" spans="1:11" ht="21" customHeight="1">
      <c r="A92" s="29" t="s">
        <v>70</v>
      </c>
      <c r="B92" s="34" t="s">
        <v>123</v>
      </c>
      <c r="C92" s="29"/>
      <c r="D92" s="29"/>
      <c r="E92" s="29"/>
      <c r="F92" s="29"/>
      <c r="G92" s="29"/>
      <c r="H92" s="29"/>
      <c r="I92" s="29"/>
      <c r="J92" s="29"/>
      <c r="K92" s="29"/>
    </row>
    <row r="93" spans="1:11" ht="23.25" customHeight="1">
      <c r="A93" s="3" t="s">
        <v>15</v>
      </c>
      <c r="B93" s="4" t="s">
        <v>105</v>
      </c>
      <c r="C93" s="3">
        <v>9</v>
      </c>
      <c r="D93" s="3">
        <v>0</v>
      </c>
      <c r="E93" s="3">
        <f>C93+D93</f>
        <v>9</v>
      </c>
      <c r="F93" s="3">
        <v>9</v>
      </c>
      <c r="G93" s="3">
        <v>0</v>
      </c>
      <c r="H93" s="3">
        <f>F93+G93</f>
        <v>9</v>
      </c>
      <c r="I93" s="3">
        <f>F93-C93</f>
        <v>0</v>
      </c>
      <c r="J93" s="3">
        <v>0</v>
      </c>
      <c r="K93" s="3">
        <f>H93-E93</f>
        <v>0</v>
      </c>
    </row>
    <row r="94" spans="1:11" ht="19.5" customHeight="1">
      <c r="A94" s="3" t="s">
        <v>79</v>
      </c>
      <c r="B94" s="47" t="s">
        <v>49</v>
      </c>
      <c r="C94" s="3" t="s">
        <v>15</v>
      </c>
      <c r="D94" s="3" t="s">
        <v>15</v>
      </c>
      <c r="E94" s="3" t="s">
        <v>15</v>
      </c>
      <c r="F94" s="3" t="s">
        <v>15</v>
      </c>
      <c r="G94" s="3" t="s">
        <v>15</v>
      </c>
      <c r="H94" s="3" t="s">
        <v>15</v>
      </c>
      <c r="I94" s="3" t="s">
        <v>15</v>
      </c>
      <c r="J94" s="3" t="s">
        <v>15</v>
      </c>
      <c r="K94" s="3" t="s">
        <v>15</v>
      </c>
    </row>
    <row r="95" spans="1:11" ht="32.25" customHeight="1">
      <c r="A95" s="50"/>
      <c r="B95" s="49" t="s">
        <v>106</v>
      </c>
      <c r="C95" s="52">
        <f>C89/C93</f>
        <v>266.35555555555555</v>
      </c>
      <c r="D95" s="50">
        <v>0</v>
      </c>
      <c r="E95" s="52">
        <f>C95+D95</f>
        <v>266.35555555555555</v>
      </c>
      <c r="F95" s="52">
        <f>F89/F93</f>
        <v>301.44444444444446</v>
      </c>
      <c r="G95" s="50">
        <v>0</v>
      </c>
      <c r="H95" s="52">
        <f>F95+G95</f>
        <v>301.44444444444446</v>
      </c>
      <c r="I95" s="52">
        <f>F95/C95*100-100</f>
        <v>13.173702653095276</v>
      </c>
      <c r="J95" s="50">
        <v>0</v>
      </c>
      <c r="K95" s="52">
        <f>H95/E95*100-100</f>
        <v>13.173702653095276</v>
      </c>
    </row>
    <row r="96" spans="1:11" ht="18.75" customHeight="1">
      <c r="A96" s="105" t="s">
        <v>146</v>
      </c>
      <c r="B96" s="106"/>
      <c r="C96" s="106"/>
      <c r="D96" s="106"/>
      <c r="E96" s="106"/>
      <c r="F96" s="106"/>
      <c r="G96" s="106"/>
      <c r="H96" s="106"/>
      <c r="I96" s="106"/>
      <c r="J96" s="106"/>
      <c r="K96" s="107"/>
    </row>
    <row r="97" spans="1:11" ht="22.5" customHeight="1">
      <c r="A97" s="10"/>
      <c r="B97" s="108" t="s">
        <v>124</v>
      </c>
      <c r="C97" s="109"/>
      <c r="D97" s="109"/>
      <c r="E97" s="109"/>
      <c r="F97" s="109"/>
      <c r="G97" s="109"/>
      <c r="H97" s="109"/>
      <c r="I97" s="109"/>
      <c r="J97" s="109"/>
      <c r="K97" s="110"/>
    </row>
    <row r="98" spans="1:11" ht="50.25" customHeight="1">
      <c r="A98" s="102" t="s">
        <v>147</v>
      </c>
      <c r="B98" s="103"/>
      <c r="C98" s="103"/>
      <c r="D98" s="103"/>
      <c r="E98" s="103"/>
      <c r="F98" s="103"/>
      <c r="G98" s="103"/>
      <c r="H98" s="103"/>
      <c r="I98" s="103"/>
      <c r="J98" s="103"/>
      <c r="K98" s="104"/>
    </row>
    <row r="99" spans="1:11" ht="30" customHeight="1">
      <c r="A99" s="111" t="s">
        <v>59</v>
      </c>
      <c r="B99" s="111"/>
      <c r="C99" s="111"/>
      <c r="D99" s="111"/>
      <c r="E99" s="111"/>
      <c r="F99" s="111"/>
      <c r="G99" s="111"/>
      <c r="H99" s="111"/>
      <c r="I99" s="111"/>
      <c r="J99" s="111"/>
      <c r="K99" s="111"/>
    </row>
    <row r="100" spans="1:11" ht="124.5" customHeight="1">
      <c r="A100" s="9" t="s">
        <v>60</v>
      </c>
      <c r="B100" s="3" t="s">
        <v>61</v>
      </c>
      <c r="C100" s="3" t="s">
        <v>62</v>
      </c>
      <c r="D100" s="3" t="s">
        <v>63</v>
      </c>
      <c r="E100" s="3" t="s">
        <v>64</v>
      </c>
      <c r="F100" s="3" t="s">
        <v>65</v>
      </c>
      <c r="G100" s="3" t="s">
        <v>66</v>
      </c>
      <c r="H100" s="3" t="s">
        <v>67</v>
      </c>
      <c r="I100" s="51"/>
      <c r="J100" s="26"/>
      <c r="K100" s="51"/>
    </row>
    <row r="101" spans="1:11" ht="15.75">
      <c r="A101" s="3">
        <v>1</v>
      </c>
      <c r="B101" s="3">
        <v>2</v>
      </c>
      <c r="C101" s="3">
        <v>3</v>
      </c>
      <c r="D101" s="3">
        <v>4</v>
      </c>
      <c r="E101" s="3">
        <v>5</v>
      </c>
      <c r="F101" s="3" t="s">
        <v>68</v>
      </c>
      <c r="G101" s="3">
        <v>7</v>
      </c>
      <c r="H101" s="3" t="s">
        <v>69</v>
      </c>
    </row>
    <row r="102" spans="1:11" ht="15.75">
      <c r="A102" s="114" t="s">
        <v>70</v>
      </c>
      <c r="B102" s="12" t="s">
        <v>71</v>
      </c>
      <c r="C102" s="114" t="s">
        <v>72</v>
      </c>
      <c r="D102" s="119"/>
      <c r="E102" s="119"/>
      <c r="F102" s="119"/>
      <c r="G102" s="114" t="s">
        <v>72</v>
      </c>
      <c r="H102" s="114" t="s">
        <v>72</v>
      </c>
    </row>
    <row r="103" spans="1:11" ht="15.75">
      <c r="A103" s="115"/>
      <c r="B103" s="13" t="s">
        <v>73</v>
      </c>
      <c r="C103" s="115"/>
      <c r="D103" s="120"/>
      <c r="E103" s="120"/>
      <c r="F103" s="120"/>
      <c r="G103" s="115"/>
      <c r="H103" s="115"/>
    </row>
    <row r="104" spans="1:11" ht="31.5">
      <c r="A104" s="3"/>
      <c r="B104" s="4" t="s">
        <v>74</v>
      </c>
      <c r="C104" s="3" t="s">
        <v>72</v>
      </c>
      <c r="D104" s="4"/>
      <c r="E104" s="4"/>
      <c r="F104" s="4"/>
      <c r="G104" s="3" t="s">
        <v>72</v>
      </c>
      <c r="H104" s="3" t="s">
        <v>72</v>
      </c>
    </row>
    <row r="105" spans="1:11" ht="63">
      <c r="A105" s="3"/>
      <c r="B105" s="4" t="s">
        <v>75</v>
      </c>
      <c r="C105" s="3" t="s">
        <v>72</v>
      </c>
      <c r="D105" s="4"/>
      <c r="E105" s="4"/>
      <c r="F105" s="4"/>
      <c r="G105" s="3" t="s">
        <v>72</v>
      </c>
      <c r="H105" s="3" t="s">
        <v>72</v>
      </c>
    </row>
    <row r="106" spans="1:11" ht="27.75" customHeight="1">
      <c r="A106" s="3"/>
      <c r="B106" s="4" t="s">
        <v>76</v>
      </c>
      <c r="C106" s="3" t="s">
        <v>72</v>
      </c>
      <c r="D106" s="4"/>
      <c r="E106" s="4"/>
      <c r="F106" s="4"/>
      <c r="G106" s="3" t="s">
        <v>72</v>
      </c>
      <c r="H106" s="3" t="s">
        <v>72</v>
      </c>
    </row>
    <row r="107" spans="1:11" ht="15.75">
      <c r="A107" s="3"/>
      <c r="B107" s="4" t="s">
        <v>77</v>
      </c>
      <c r="C107" s="3" t="s">
        <v>72</v>
      </c>
      <c r="D107" s="4"/>
      <c r="E107" s="4"/>
      <c r="F107" s="4"/>
      <c r="G107" s="3" t="s">
        <v>72</v>
      </c>
      <c r="H107" s="3" t="s">
        <v>72</v>
      </c>
    </row>
    <row r="108" spans="1:11" ht="15.75" customHeight="1">
      <c r="A108" s="116" t="s">
        <v>78</v>
      </c>
      <c r="B108" s="117"/>
      <c r="C108" s="117"/>
      <c r="D108" s="117"/>
      <c r="E108" s="117"/>
      <c r="F108" s="117"/>
      <c r="G108" s="117"/>
      <c r="H108" s="118"/>
    </row>
    <row r="109" spans="1:11" ht="31.5">
      <c r="A109" s="114" t="s">
        <v>79</v>
      </c>
      <c r="B109" s="20" t="s">
        <v>80</v>
      </c>
      <c r="C109" s="114" t="s">
        <v>72</v>
      </c>
      <c r="D109" s="119"/>
      <c r="E109" s="119"/>
      <c r="F109" s="119"/>
      <c r="G109" s="114" t="s">
        <v>72</v>
      </c>
      <c r="H109" s="114" t="s">
        <v>72</v>
      </c>
    </row>
    <row r="110" spans="1:11" ht="15.75">
      <c r="A110" s="115"/>
      <c r="B110" s="11" t="s">
        <v>73</v>
      </c>
      <c r="C110" s="115"/>
      <c r="D110" s="120"/>
      <c r="E110" s="120"/>
      <c r="F110" s="120"/>
      <c r="G110" s="115"/>
      <c r="H110" s="115"/>
    </row>
    <row r="111" spans="1:11" ht="15.75" customHeight="1">
      <c r="A111" s="116" t="s">
        <v>81</v>
      </c>
      <c r="B111" s="117"/>
      <c r="C111" s="117"/>
      <c r="D111" s="117"/>
      <c r="E111" s="117"/>
      <c r="F111" s="117"/>
      <c r="G111" s="117"/>
      <c r="H111" s="118"/>
    </row>
    <row r="112" spans="1:11" ht="15.75" customHeight="1">
      <c r="A112" s="116" t="s">
        <v>82</v>
      </c>
      <c r="B112" s="117"/>
      <c r="C112" s="117"/>
      <c r="D112" s="117"/>
      <c r="E112" s="117"/>
      <c r="F112" s="117"/>
      <c r="G112" s="117"/>
      <c r="H112" s="118"/>
    </row>
    <row r="113" spans="1:11" ht="52.5" customHeight="1">
      <c r="A113" s="14"/>
      <c r="B113" s="4" t="s">
        <v>83</v>
      </c>
      <c r="C113" s="4"/>
      <c r="D113" s="4"/>
      <c r="E113" s="4"/>
      <c r="F113" s="4"/>
      <c r="G113" s="4"/>
      <c r="H113" s="4"/>
    </row>
    <row r="114" spans="1:11" ht="30.75" customHeight="1">
      <c r="A114" s="3"/>
      <c r="B114" s="4" t="s">
        <v>84</v>
      </c>
      <c r="C114" s="4"/>
      <c r="D114" s="4"/>
      <c r="E114" s="4"/>
      <c r="F114" s="4"/>
      <c r="G114" s="4"/>
      <c r="H114" s="4"/>
    </row>
    <row r="115" spans="1:11" ht="15.75" customHeight="1">
      <c r="A115" s="116" t="s">
        <v>85</v>
      </c>
      <c r="B115" s="117"/>
      <c r="C115" s="117"/>
      <c r="D115" s="117"/>
      <c r="E115" s="117"/>
      <c r="F115" s="117"/>
      <c r="G115" s="117"/>
      <c r="H115" s="118"/>
    </row>
    <row r="116" spans="1:11" ht="31.5">
      <c r="A116" s="3"/>
      <c r="B116" s="4" t="s">
        <v>86</v>
      </c>
      <c r="C116" s="4"/>
      <c r="D116" s="4"/>
      <c r="E116" s="4"/>
      <c r="F116" s="4"/>
      <c r="G116" s="4"/>
      <c r="H116" s="4"/>
    </row>
    <row r="117" spans="1:11" ht="31.5">
      <c r="A117" s="3"/>
      <c r="B117" s="15" t="s">
        <v>87</v>
      </c>
      <c r="C117" s="4"/>
      <c r="D117" s="4"/>
      <c r="E117" s="4"/>
      <c r="F117" s="4"/>
      <c r="G117" s="4"/>
      <c r="H117" s="4"/>
    </row>
    <row r="118" spans="1:11" ht="15.75" customHeight="1">
      <c r="A118" s="116" t="s">
        <v>88</v>
      </c>
      <c r="B118" s="117"/>
      <c r="C118" s="117"/>
      <c r="D118" s="117"/>
      <c r="E118" s="117"/>
      <c r="F118" s="117"/>
      <c r="G118" s="117"/>
      <c r="H118" s="118"/>
    </row>
    <row r="119" spans="1:11" ht="31.5">
      <c r="A119" s="3"/>
      <c r="B119" s="4" t="s">
        <v>86</v>
      </c>
      <c r="C119" s="4"/>
      <c r="D119" s="4"/>
      <c r="E119" s="4"/>
      <c r="F119" s="4"/>
      <c r="G119" s="4"/>
      <c r="H119" s="4"/>
    </row>
    <row r="120" spans="1:11" ht="47.25">
      <c r="A120" s="14"/>
      <c r="B120" s="4" t="s">
        <v>89</v>
      </c>
      <c r="C120" s="3" t="s">
        <v>72</v>
      </c>
      <c r="D120" s="3"/>
      <c r="E120" s="3"/>
      <c r="F120" s="3"/>
      <c r="G120" s="3" t="s">
        <v>72</v>
      </c>
      <c r="H120" s="3" t="s">
        <v>72</v>
      </c>
    </row>
    <row r="121" spans="1:11" ht="0.75" customHeight="1">
      <c r="A121" s="2"/>
    </row>
    <row r="122" spans="1:11" ht="23.25" customHeight="1">
      <c r="A122" s="70" t="s">
        <v>90</v>
      </c>
      <c r="B122" s="70"/>
      <c r="C122" s="70"/>
      <c r="D122" s="70"/>
      <c r="E122" s="70"/>
      <c r="F122" s="70"/>
      <c r="G122" s="70"/>
      <c r="H122" s="70"/>
      <c r="I122" s="70"/>
      <c r="J122" s="70"/>
      <c r="K122" s="70"/>
    </row>
    <row r="123" spans="1:11" ht="20.25" customHeight="1">
      <c r="A123" s="133" t="s">
        <v>110</v>
      </c>
      <c r="B123" s="70"/>
      <c r="C123" s="70"/>
      <c r="D123" s="70"/>
      <c r="E123" s="70"/>
      <c r="F123" s="70"/>
      <c r="G123" s="70"/>
      <c r="H123" s="70"/>
      <c r="I123" s="70"/>
      <c r="J123" s="70"/>
      <c r="K123" s="70"/>
    </row>
    <row r="124" spans="1:11" ht="29.25" customHeight="1">
      <c r="A124" s="70" t="s">
        <v>91</v>
      </c>
      <c r="B124" s="70"/>
      <c r="C124" s="70"/>
      <c r="D124" s="70"/>
      <c r="E124" s="70"/>
      <c r="F124" s="70"/>
      <c r="G124" s="70"/>
      <c r="H124" s="70"/>
      <c r="I124" s="70"/>
      <c r="J124" s="70"/>
      <c r="K124" s="70"/>
    </row>
    <row r="125" spans="1:11" ht="15.75">
      <c r="A125" s="132" t="s">
        <v>111</v>
      </c>
      <c r="B125" s="132"/>
      <c r="C125" s="132"/>
      <c r="D125" s="132"/>
      <c r="E125" s="132"/>
      <c r="F125" s="132"/>
      <c r="G125" s="132"/>
      <c r="H125" s="132"/>
      <c r="I125" s="132"/>
      <c r="J125" s="132"/>
      <c r="K125" s="132"/>
    </row>
    <row r="126" spans="1:11" ht="23.25" customHeight="1">
      <c r="A126" s="70" t="s">
        <v>92</v>
      </c>
      <c r="B126" s="70"/>
      <c r="C126" s="70"/>
      <c r="D126" s="70"/>
      <c r="E126" s="70"/>
      <c r="F126" s="70"/>
      <c r="G126" s="70"/>
      <c r="H126" s="70"/>
      <c r="I126" s="70"/>
      <c r="J126" s="70"/>
      <c r="K126" s="70"/>
    </row>
    <row r="127" spans="1:11" ht="32.25" customHeight="1">
      <c r="A127" s="70" t="s">
        <v>148</v>
      </c>
      <c r="B127" s="70"/>
      <c r="C127" s="70"/>
      <c r="D127" s="70"/>
      <c r="E127" s="70"/>
      <c r="F127" s="70"/>
      <c r="G127" s="70"/>
      <c r="H127" s="70"/>
      <c r="I127" s="70"/>
      <c r="J127" s="70"/>
      <c r="K127" s="70"/>
    </row>
    <row r="128" spans="1:11" ht="15.75" customHeight="1">
      <c r="A128" s="1"/>
    </row>
    <row r="129" spans="1:11" ht="110.25" customHeight="1">
      <c r="A129" s="70" t="s">
        <v>153</v>
      </c>
      <c r="B129" s="70"/>
      <c r="C129" s="70"/>
      <c r="D129" s="70"/>
      <c r="E129" s="70"/>
      <c r="F129" s="70"/>
      <c r="G129" s="70"/>
      <c r="H129" s="70"/>
      <c r="I129" s="70"/>
      <c r="J129" s="70"/>
      <c r="K129" s="70"/>
    </row>
    <row r="130" spans="1:11" ht="29.25" customHeight="1">
      <c r="A130" s="70"/>
      <c r="B130" s="70"/>
      <c r="C130" s="70"/>
      <c r="D130" s="70"/>
      <c r="E130" s="70"/>
      <c r="F130" s="70"/>
      <c r="G130" s="70"/>
      <c r="H130" s="70"/>
      <c r="I130" s="70"/>
      <c r="J130" s="70"/>
      <c r="K130" s="70"/>
    </row>
    <row r="131" spans="1:11" ht="44.25" customHeight="1">
      <c r="A131" s="70" t="s">
        <v>149</v>
      </c>
      <c r="B131" s="70"/>
      <c r="C131" s="70"/>
      <c r="D131" s="70"/>
      <c r="E131" s="70"/>
      <c r="F131" s="70"/>
      <c r="G131" s="70"/>
      <c r="H131" s="70"/>
      <c r="I131" s="70"/>
      <c r="J131" s="70"/>
      <c r="K131" s="70"/>
    </row>
    <row r="132" spans="1:11" ht="34.5" customHeight="1">
      <c r="A132" s="70" t="s">
        <v>150</v>
      </c>
      <c r="B132" s="70"/>
      <c r="C132" s="70"/>
      <c r="D132" s="70"/>
      <c r="E132" s="70"/>
      <c r="F132" s="70"/>
      <c r="G132" s="70"/>
      <c r="H132" s="70"/>
      <c r="I132" s="70"/>
      <c r="J132" s="70"/>
      <c r="K132" s="70"/>
    </row>
    <row r="133" spans="1:11" ht="26.25" customHeight="1">
      <c r="A133" s="70" t="s">
        <v>93</v>
      </c>
      <c r="B133" s="70"/>
      <c r="C133" s="70"/>
      <c r="D133" s="70"/>
      <c r="E133" s="70"/>
      <c r="F133" s="70"/>
      <c r="G133" s="70"/>
      <c r="H133" s="70"/>
      <c r="I133" s="70"/>
      <c r="J133" s="70"/>
      <c r="K133" s="70"/>
    </row>
    <row r="134" spans="1:11" ht="15.75">
      <c r="A134" s="2"/>
    </row>
    <row r="135" spans="1:11" ht="33.75" customHeight="1">
      <c r="A135" s="70" t="s">
        <v>107</v>
      </c>
      <c r="B135" s="70"/>
      <c r="C135" s="70"/>
      <c r="D135" s="70"/>
      <c r="E135" s="16" t="s">
        <v>151</v>
      </c>
      <c r="F135" s="128" t="s">
        <v>152</v>
      </c>
      <c r="G135" s="128"/>
      <c r="H135" s="128"/>
      <c r="I135" s="128"/>
      <c r="J135" s="128"/>
      <c r="K135" s="128"/>
    </row>
    <row r="136" spans="1:11" ht="12.75" customHeight="1">
      <c r="A136" s="17"/>
      <c r="E136" s="18" t="s">
        <v>95</v>
      </c>
    </row>
    <row r="138" spans="1:11" ht="15.75">
      <c r="A138" s="121" t="s">
        <v>96</v>
      </c>
      <c r="B138" s="121"/>
      <c r="C138" s="121"/>
      <c r="D138" s="121"/>
      <c r="E138" s="121"/>
      <c r="F138" s="121"/>
      <c r="G138" s="121"/>
      <c r="H138" s="121"/>
      <c r="I138" s="121"/>
      <c r="J138" s="121"/>
      <c r="K138" s="121"/>
    </row>
    <row r="139" spans="1:11" ht="15.75">
      <c r="A139" s="121" t="s">
        <v>97</v>
      </c>
      <c r="B139" s="121"/>
      <c r="C139" s="121"/>
      <c r="D139" s="121"/>
      <c r="E139" s="121"/>
      <c r="F139" s="121"/>
      <c r="G139" s="121"/>
      <c r="H139" s="121"/>
      <c r="I139" s="121"/>
      <c r="J139" s="121"/>
      <c r="K139" s="121"/>
    </row>
    <row r="141" spans="1:11" ht="15.75">
      <c r="A141" s="121" t="s">
        <v>98</v>
      </c>
      <c r="B141" s="121"/>
      <c r="C141" s="121"/>
      <c r="D141" s="121"/>
      <c r="E141" s="121"/>
      <c r="F141" s="121"/>
      <c r="G141" s="121"/>
      <c r="H141" s="121"/>
      <c r="I141" s="121"/>
      <c r="J141" s="121"/>
      <c r="K141" s="121"/>
    </row>
    <row r="143" spans="1:11" ht="15.75">
      <c r="A143" s="19"/>
    </row>
  </sheetData>
  <mergeCells count="163">
    <mergeCell ref="A61:K61"/>
    <mergeCell ref="A65:K65"/>
    <mergeCell ref="A55:L55"/>
    <mergeCell ref="F135:K135"/>
    <mergeCell ref="A64:K64"/>
    <mergeCell ref="A68:K68"/>
    <mergeCell ref="A80:K80"/>
    <mergeCell ref="A82:A84"/>
    <mergeCell ref="B82:B84"/>
    <mergeCell ref="C82:E83"/>
    <mergeCell ref="F82:H83"/>
    <mergeCell ref="I82:K82"/>
    <mergeCell ref="I83:K83"/>
    <mergeCell ref="A76:K76"/>
    <mergeCell ref="A125:K125"/>
    <mergeCell ref="A123:K123"/>
    <mergeCell ref="A124:K124"/>
    <mergeCell ref="A126:K126"/>
    <mergeCell ref="A112:H112"/>
    <mergeCell ref="A115:H115"/>
    <mergeCell ref="A118:H118"/>
    <mergeCell ref="A122:K122"/>
    <mergeCell ref="F109:F110"/>
    <mergeCell ref="G109:G110"/>
    <mergeCell ref="A138:K138"/>
    <mergeCell ref="A139:K139"/>
    <mergeCell ref="A141:K141"/>
    <mergeCell ref="A131:K131"/>
    <mergeCell ref="A132:K132"/>
    <mergeCell ref="A133:K133"/>
    <mergeCell ref="A135:D135"/>
    <mergeCell ref="A127:K127"/>
    <mergeCell ref="A129:K130"/>
    <mergeCell ref="H109:H110"/>
    <mergeCell ref="A111:H111"/>
    <mergeCell ref="A109:A110"/>
    <mergeCell ref="C109:C110"/>
    <mergeCell ref="D109:D110"/>
    <mergeCell ref="E109:E110"/>
    <mergeCell ref="F102:F103"/>
    <mergeCell ref="G102:G103"/>
    <mergeCell ref="H102:H103"/>
    <mergeCell ref="A108:H108"/>
    <mergeCell ref="A102:A103"/>
    <mergeCell ref="C102:C103"/>
    <mergeCell ref="D102:D103"/>
    <mergeCell ref="E102:E103"/>
    <mergeCell ref="A71:K71"/>
    <mergeCell ref="A86:K86"/>
    <mergeCell ref="A96:K96"/>
    <mergeCell ref="B97:K97"/>
    <mergeCell ref="A98:K98"/>
    <mergeCell ref="A99:K99"/>
    <mergeCell ref="A87:K87"/>
    <mergeCell ref="A90:K90"/>
    <mergeCell ref="A91:K91"/>
    <mergeCell ref="A57:L57"/>
    <mergeCell ref="A58:K58"/>
    <mergeCell ref="A59:A60"/>
    <mergeCell ref="B59:B60"/>
    <mergeCell ref="C59:E59"/>
    <mergeCell ref="F59:H59"/>
    <mergeCell ref="I59:K59"/>
    <mergeCell ref="B54:D54"/>
    <mergeCell ref="E54:G54"/>
    <mergeCell ref="H54:J54"/>
    <mergeCell ref="K54:L54"/>
    <mergeCell ref="B53:D53"/>
    <mergeCell ref="E53:G53"/>
    <mergeCell ref="H53:J53"/>
    <mergeCell ref="K53:L53"/>
    <mergeCell ref="B52:D52"/>
    <mergeCell ref="E52:G52"/>
    <mergeCell ref="H52:J52"/>
    <mergeCell ref="K52:L52"/>
    <mergeCell ref="A50:L50"/>
    <mergeCell ref="B51:D51"/>
    <mergeCell ref="E51:G51"/>
    <mergeCell ref="H51:J51"/>
    <mergeCell ref="K51:L51"/>
    <mergeCell ref="B49:D49"/>
    <mergeCell ref="E49:G49"/>
    <mergeCell ref="H49:J49"/>
    <mergeCell ref="K49:L49"/>
    <mergeCell ref="B48:D48"/>
    <mergeCell ref="E48:G48"/>
    <mergeCell ref="H48:J48"/>
    <mergeCell ref="K48:L48"/>
    <mergeCell ref="B47:D47"/>
    <mergeCell ref="E47:G47"/>
    <mergeCell ref="H47:J47"/>
    <mergeCell ref="K47:L47"/>
    <mergeCell ref="B46:D46"/>
    <mergeCell ref="E46:G46"/>
    <mergeCell ref="H46:J46"/>
    <mergeCell ref="K46:L46"/>
    <mergeCell ref="B45:D45"/>
    <mergeCell ref="E45:G45"/>
    <mergeCell ref="H45:J45"/>
    <mergeCell ref="K45:L45"/>
    <mergeCell ref="A43:L43"/>
    <mergeCell ref="B44:D44"/>
    <mergeCell ref="E44:G44"/>
    <mergeCell ref="H44:J44"/>
    <mergeCell ref="K44:L44"/>
    <mergeCell ref="B42:D42"/>
    <mergeCell ref="E42:G42"/>
    <mergeCell ref="H42:J42"/>
    <mergeCell ref="K42:L42"/>
    <mergeCell ref="B41:D41"/>
    <mergeCell ref="E41:G41"/>
    <mergeCell ref="H41:J41"/>
    <mergeCell ref="K41:L41"/>
    <mergeCell ref="B40:D40"/>
    <mergeCell ref="E40:G40"/>
    <mergeCell ref="H40:J40"/>
    <mergeCell ref="K40:L40"/>
    <mergeCell ref="A21:A22"/>
    <mergeCell ref="B21:B22"/>
    <mergeCell ref="C21:F21"/>
    <mergeCell ref="G21:I21"/>
    <mergeCell ref="B39:D39"/>
    <mergeCell ref="E39:G39"/>
    <mergeCell ref="H39:J39"/>
    <mergeCell ref="K39:L39"/>
    <mergeCell ref="B38:D38"/>
    <mergeCell ref="E38:G38"/>
    <mergeCell ref="H38:J38"/>
    <mergeCell ref="K38:L38"/>
    <mergeCell ref="A35:L35"/>
    <mergeCell ref="A36:L36"/>
    <mergeCell ref="A25:L25"/>
    <mergeCell ref="C27:D27"/>
    <mergeCell ref="C28:D28"/>
    <mergeCell ref="C29:D29"/>
    <mergeCell ref="C30:D30"/>
    <mergeCell ref="C31:D31"/>
    <mergeCell ref="C32:D32"/>
    <mergeCell ref="A33:L33"/>
    <mergeCell ref="A1:L1"/>
    <mergeCell ref="A2:L2"/>
    <mergeCell ref="A4:L4"/>
    <mergeCell ref="A5:L5"/>
    <mergeCell ref="A34:L34"/>
    <mergeCell ref="A72:K72"/>
    <mergeCell ref="A75:K75"/>
    <mergeCell ref="A78:K78"/>
    <mergeCell ref="A15:K15"/>
    <mergeCell ref="A17:K17"/>
    <mergeCell ref="A19:L19"/>
    <mergeCell ref="A9:L9"/>
    <mergeCell ref="A10:L10"/>
    <mergeCell ref="A12:L12"/>
    <mergeCell ref="A13:L13"/>
    <mergeCell ref="A6:L6"/>
    <mergeCell ref="A7:L7"/>
    <mergeCell ref="A8:L8"/>
    <mergeCell ref="C26:D26"/>
    <mergeCell ref="J21:L21"/>
    <mergeCell ref="C22:D22"/>
    <mergeCell ref="C23:D23"/>
    <mergeCell ref="A16:L16"/>
    <mergeCell ref="A24:L24"/>
  </mergeCells>
  <phoneticPr fontId="0" type="noConversion"/>
  <pageMargins left="0.6692913385826772" right="0.23622047244094491" top="0.59055118110236227" bottom="0.43307086614173229" header="0.51181102362204722" footer="0.31496062992125984"/>
  <pageSetup paperSize="9" scale="90" orientation="landscape" verticalDpi="0" r:id="rId1"/>
  <headerFooter alignWithMargins="0"/>
  <rowBreaks count="1" manualBreakCount="1">
    <brk id="55" max="16383" man="1"/>
  </rowBreaks>
</worksheet>
</file>

<file path=xl/worksheets/sheet2.xml><?xml version="1.0" encoding="utf-8"?>
<worksheet xmlns="http://schemas.openxmlformats.org/spreadsheetml/2006/main" xmlns:r="http://schemas.openxmlformats.org/officeDocument/2006/relationships">
  <dimension ref="A1:L139"/>
  <sheetViews>
    <sheetView tabSelected="1" topLeftCell="A121" workbookViewId="0">
      <selection activeCell="A35" sqref="A35:L35"/>
    </sheetView>
  </sheetViews>
  <sheetFormatPr defaultRowHeight="12.75"/>
  <cols>
    <col min="1" max="1" width="4.140625" customWidth="1"/>
    <col min="2" max="2" width="26.140625" customWidth="1"/>
    <col min="3" max="3" width="8.85546875" customWidth="1"/>
    <col min="4" max="4" width="8.28515625" customWidth="1"/>
    <col min="5" max="5" width="13.140625" customWidth="1"/>
    <col min="6" max="6" width="9.5703125" bestFit="1" customWidth="1"/>
    <col min="7" max="7" width="11.140625" customWidth="1"/>
    <col min="8" max="8" width="13.42578125" customWidth="1"/>
    <col min="9" max="9" width="13.140625" bestFit="1" customWidth="1"/>
    <col min="10" max="10" width="10.7109375" customWidth="1"/>
    <col min="11" max="11" width="12.5703125" customWidth="1"/>
    <col min="12" max="12" width="17.5703125" customWidth="1"/>
  </cols>
  <sheetData>
    <row r="1" spans="1:12" ht="15" customHeight="1">
      <c r="A1" s="59" t="s">
        <v>0</v>
      </c>
      <c r="B1" s="59"/>
      <c r="C1" s="59"/>
      <c r="D1" s="59"/>
      <c r="E1" s="59"/>
      <c r="F1" s="59"/>
      <c r="G1" s="59"/>
      <c r="H1" s="59"/>
      <c r="I1" s="59"/>
      <c r="J1" s="59"/>
      <c r="K1" s="59"/>
      <c r="L1" s="59"/>
    </row>
    <row r="2" spans="1:12" ht="24" customHeight="1">
      <c r="A2" s="59" t="s">
        <v>1</v>
      </c>
      <c r="B2" s="59"/>
      <c r="C2" s="59"/>
      <c r="D2" s="59"/>
      <c r="E2" s="59"/>
      <c r="F2" s="59"/>
      <c r="G2" s="59"/>
      <c r="H2" s="59"/>
      <c r="I2" s="59"/>
      <c r="J2" s="59"/>
      <c r="K2" s="59"/>
      <c r="L2" s="59"/>
    </row>
    <row r="4" spans="1:12" ht="17.25">
      <c r="A4" s="60" t="s">
        <v>2</v>
      </c>
      <c r="B4" s="60"/>
      <c r="C4" s="60"/>
      <c r="D4" s="60"/>
      <c r="E4" s="60"/>
      <c r="F4" s="60"/>
      <c r="G4" s="60"/>
      <c r="H4" s="60"/>
      <c r="I4" s="60"/>
      <c r="J4" s="60"/>
      <c r="K4" s="60"/>
      <c r="L4" s="60"/>
    </row>
    <row r="5" spans="1:12" ht="17.25">
      <c r="A5" s="60" t="s">
        <v>154</v>
      </c>
      <c r="B5" s="60"/>
      <c r="C5" s="60"/>
      <c r="D5" s="60"/>
      <c r="E5" s="60"/>
      <c r="F5" s="60"/>
      <c r="G5" s="60"/>
      <c r="H5" s="60"/>
      <c r="I5" s="60"/>
      <c r="J5" s="60"/>
      <c r="K5" s="60"/>
      <c r="L5" s="60"/>
    </row>
    <row r="6" spans="1:12" ht="17.25">
      <c r="A6" s="27"/>
      <c r="B6" s="27"/>
      <c r="C6" s="27"/>
      <c r="D6" s="27"/>
      <c r="E6" s="27"/>
      <c r="F6" s="27"/>
      <c r="G6" s="27"/>
      <c r="H6" s="27"/>
      <c r="I6" s="27"/>
      <c r="J6" s="27"/>
      <c r="K6" s="27"/>
      <c r="L6" s="27"/>
    </row>
    <row r="7" spans="1:12" ht="17.25">
      <c r="A7" s="27"/>
      <c r="B7" s="27"/>
      <c r="C7" s="27"/>
      <c r="D7" s="27"/>
      <c r="E7" s="27"/>
      <c r="F7" s="27"/>
      <c r="G7" s="27"/>
      <c r="H7" s="27"/>
      <c r="I7" s="27"/>
      <c r="J7" s="27"/>
      <c r="K7" s="27"/>
      <c r="L7" s="27"/>
    </row>
    <row r="8" spans="1:12" ht="21.75" customHeight="1">
      <c r="A8" s="72" t="s">
        <v>100</v>
      </c>
      <c r="B8" s="72"/>
      <c r="C8" s="72"/>
      <c r="D8" s="72"/>
      <c r="E8" s="72"/>
      <c r="F8" s="72"/>
      <c r="G8" s="72"/>
      <c r="H8" s="72"/>
      <c r="I8" s="72"/>
      <c r="J8" s="72"/>
      <c r="K8" s="72"/>
      <c r="L8" s="72"/>
    </row>
    <row r="9" spans="1:12" ht="15" customHeight="1">
      <c r="A9" s="71" t="s">
        <v>99</v>
      </c>
      <c r="B9" s="71"/>
      <c r="C9" s="71"/>
      <c r="D9" s="71"/>
      <c r="E9" s="71"/>
      <c r="F9" s="71"/>
      <c r="G9" s="71"/>
      <c r="H9" s="71"/>
      <c r="I9" s="71"/>
      <c r="J9" s="71"/>
      <c r="K9" s="71"/>
      <c r="L9" s="71"/>
    </row>
    <row r="10" spans="1:12">
      <c r="A10" s="73"/>
      <c r="B10" s="73"/>
      <c r="C10" s="73"/>
      <c r="D10" s="73"/>
      <c r="E10" s="73"/>
      <c r="F10" s="73"/>
      <c r="G10" s="73"/>
      <c r="H10" s="73"/>
      <c r="I10" s="73"/>
      <c r="J10" s="73"/>
      <c r="K10" s="73"/>
      <c r="L10" s="73"/>
    </row>
    <row r="11" spans="1:12" ht="15" customHeight="1">
      <c r="A11" s="70" t="s">
        <v>103</v>
      </c>
      <c r="B11" s="70"/>
      <c r="C11" s="70"/>
      <c r="D11" s="70"/>
      <c r="E11" s="70"/>
      <c r="F11" s="70"/>
      <c r="G11" s="70"/>
      <c r="H11" s="70"/>
      <c r="I11" s="70"/>
      <c r="J11" s="70"/>
      <c r="K11" s="70"/>
      <c r="L11" s="70"/>
    </row>
    <row r="12" spans="1:12" ht="16.5" customHeight="1">
      <c r="A12" s="71" t="s">
        <v>101</v>
      </c>
      <c r="B12" s="71"/>
      <c r="C12" s="71"/>
      <c r="D12" s="71"/>
      <c r="E12" s="71"/>
      <c r="F12" s="71"/>
      <c r="G12" s="71"/>
      <c r="H12" s="71"/>
      <c r="I12" s="71"/>
      <c r="J12" s="71"/>
      <c r="K12" s="71"/>
      <c r="L12" s="71"/>
    </row>
    <row r="13" spans="1:12">
      <c r="A13" s="23"/>
      <c r="B13" s="24"/>
      <c r="C13" s="24"/>
      <c r="D13" s="24"/>
      <c r="E13" s="24"/>
      <c r="F13" s="24"/>
      <c r="G13" s="24"/>
      <c r="H13" s="24"/>
      <c r="I13" s="24"/>
      <c r="J13" s="24"/>
      <c r="K13" s="24"/>
      <c r="L13" s="24"/>
    </row>
    <row r="14" spans="1:12" ht="33.75" customHeight="1">
      <c r="A14" s="70" t="s">
        <v>109</v>
      </c>
      <c r="B14" s="70"/>
      <c r="C14" s="70"/>
      <c r="D14" s="70"/>
      <c r="E14" s="70"/>
      <c r="F14" s="70"/>
      <c r="G14" s="70"/>
      <c r="H14" s="70"/>
      <c r="I14" s="70"/>
      <c r="J14" s="70"/>
      <c r="K14" s="70"/>
      <c r="L14" s="70"/>
    </row>
    <row r="15" spans="1:12" ht="13.5" customHeight="1">
      <c r="A15" s="71" t="s">
        <v>102</v>
      </c>
      <c r="B15" s="71"/>
      <c r="C15" s="71"/>
      <c r="D15" s="71"/>
      <c r="E15" s="71"/>
      <c r="F15" s="71"/>
      <c r="G15" s="71"/>
      <c r="H15" s="71"/>
      <c r="I15" s="71"/>
      <c r="J15" s="71"/>
      <c r="K15" s="71"/>
      <c r="L15" s="71"/>
    </row>
    <row r="16" spans="1:12">
      <c r="A16" s="23"/>
      <c r="B16" s="24"/>
      <c r="C16" s="24"/>
      <c r="D16" s="24"/>
      <c r="E16" s="24"/>
      <c r="F16" s="24"/>
      <c r="G16" s="24"/>
      <c r="H16" s="24"/>
      <c r="I16" s="24"/>
      <c r="J16" s="24"/>
      <c r="K16" s="24"/>
      <c r="L16" s="24"/>
    </row>
    <row r="17" spans="1:12" ht="30" customHeight="1">
      <c r="A17" s="70" t="s">
        <v>3</v>
      </c>
      <c r="B17" s="70"/>
      <c r="C17" s="70"/>
      <c r="D17" s="70"/>
      <c r="E17" s="70"/>
      <c r="F17" s="70"/>
      <c r="G17" s="70"/>
      <c r="H17" s="70"/>
      <c r="I17" s="70"/>
      <c r="J17" s="70"/>
      <c r="K17" s="70"/>
    </row>
    <row r="18" spans="1:12" ht="47.25" customHeight="1">
      <c r="A18" s="70" t="s">
        <v>155</v>
      </c>
      <c r="B18" s="70"/>
      <c r="C18" s="70"/>
      <c r="D18" s="70"/>
      <c r="E18" s="70"/>
      <c r="F18" s="70"/>
      <c r="G18" s="70"/>
      <c r="H18" s="70"/>
      <c r="I18" s="70"/>
      <c r="J18" s="70"/>
      <c r="K18" s="70"/>
    </row>
    <row r="19" spans="1:12">
      <c r="A19" s="1"/>
    </row>
    <row r="20" spans="1:12" ht="19.5" customHeight="1">
      <c r="A20" s="70" t="s">
        <v>4</v>
      </c>
      <c r="B20" s="70"/>
      <c r="C20" s="70"/>
      <c r="D20" s="70"/>
      <c r="E20" s="70"/>
      <c r="F20" s="70"/>
      <c r="G20" s="70"/>
      <c r="H20" s="70"/>
      <c r="I20" s="70"/>
      <c r="J20" s="70"/>
      <c r="K20" s="70"/>
    </row>
    <row r="21" spans="1:12">
      <c r="A21" s="1"/>
    </row>
    <row r="22" spans="1:12" ht="18" customHeight="1">
      <c r="A22" s="72" t="s">
        <v>5</v>
      </c>
      <c r="B22" s="72"/>
      <c r="C22" s="72"/>
      <c r="D22" s="72"/>
      <c r="E22" s="72"/>
      <c r="F22" s="72"/>
      <c r="G22" s="72"/>
      <c r="H22" s="72"/>
      <c r="I22" s="72"/>
      <c r="J22" s="72"/>
      <c r="K22" s="72"/>
      <c r="L22" s="72"/>
    </row>
    <row r="23" spans="1:12" ht="15.75">
      <c r="A23" s="2"/>
    </row>
    <row r="24" spans="1:12" ht="15.75" customHeight="1">
      <c r="A24" s="129" t="s">
        <v>6</v>
      </c>
      <c r="B24" s="114" t="s">
        <v>7</v>
      </c>
      <c r="C24" s="64" t="s">
        <v>8</v>
      </c>
      <c r="D24" s="65"/>
      <c r="E24" s="65"/>
      <c r="F24" s="66"/>
      <c r="G24" s="64" t="s">
        <v>9</v>
      </c>
      <c r="H24" s="65"/>
      <c r="I24" s="66"/>
      <c r="J24" s="64" t="s">
        <v>10</v>
      </c>
      <c r="K24" s="65"/>
      <c r="L24" s="66"/>
    </row>
    <row r="25" spans="1:12" ht="31.5">
      <c r="A25" s="134"/>
      <c r="B25" s="115"/>
      <c r="C25" s="64" t="s">
        <v>11</v>
      </c>
      <c r="D25" s="66"/>
      <c r="E25" s="3" t="s">
        <v>12</v>
      </c>
      <c r="F25" s="3" t="s">
        <v>13</v>
      </c>
      <c r="G25" s="3" t="s">
        <v>11</v>
      </c>
      <c r="H25" s="3" t="s">
        <v>12</v>
      </c>
      <c r="I25" s="3" t="s">
        <v>13</v>
      </c>
      <c r="J25" s="3" t="s">
        <v>11</v>
      </c>
      <c r="K25" s="3" t="s">
        <v>12</v>
      </c>
      <c r="L25" s="3" t="s">
        <v>13</v>
      </c>
    </row>
    <row r="26" spans="1:12" ht="21.75" customHeight="1">
      <c r="A26" s="3" t="s">
        <v>14</v>
      </c>
      <c r="B26" s="4" t="s">
        <v>156</v>
      </c>
      <c r="C26" s="135">
        <v>920</v>
      </c>
      <c r="D26" s="136"/>
      <c r="E26" s="3">
        <v>0</v>
      </c>
      <c r="F26" s="30">
        <f>C26+E26</f>
        <v>920</v>
      </c>
      <c r="G26" s="30">
        <v>687.73900000000003</v>
      </c>
      <c r="H26" s="3">
        <v>0</v>
      </c>
      <c r="I26" s="30">
        <f>G26+H26</f>
        <v>687.73900000000003</v>
      </c>
      <c r="J26" s="30">
        <f>G26-C26</f>
        <v>-232.26099999999997</v>
      </c>
      <c r="K26" s="3">
        <v>0</v>
      </c>
      <c r="L26" s="30">
        <f>I26-F26</f>
        <v>-232.26099999999997</v>
      </c>
    </row>
    <row r="27" spans="1:12" ht="21.75" customHeight="1">
      <c r="A27" s="64" t="s">
        <v>158</v>
      </c>
      <c r="B27" s="65"/>
      <c r="C27" s="65"/>
      <c r="D27" s="65"/>
      <c r="E27" s="65"/>
      <c r="F27" s="65"/>
      <c r="G27" s="65"/>
      <c r="H27" s="65"/>
      <c r="I27" s="65"/>
      <c r="J27" s="65"/>
      <c r="K27" s="65"/>
      <c r="L27" s="66"/>
    </row>
    <row r="28" spans="1:12" ht="22.5" customHeight="1">
      <c r="A28" s="64" t="s">
        <v>157</v>
      </c>
      <c r="B28" s="65"/>
      <c r="C28" s="65"/>
      <c r="D28" s="65"/>
      <c r="E28" s="65"/>
      <c r="F28" s="65"/>
      <c r="G28" s="65"/>
      <c r="H28" s="65"/>
      <c r="I28" s="65"/>
      <c r="J28" s="65"/>
      <c r="K28" s="65"/>
      <c r="L28" s="66"/>
    </row>
    <row r="29" spans="1:12" ht="15.75" customHeight="1">
      <c r="A29" s="4" t="s">
        <v>15</v>
      </c>
      <c r="B29" s="5" t="s">
        <v>16</v>
      </c>
      <c r="C29" s="64" t="s">
        <v>15</v>
      </c>
      <c r="D29" s="66"/>
      <c r="E29" s="3" t="s">
        <v>15</v>
      </c>
      <c r="F29" s="3" t="s">
        <v>15</v>
      </c>
      <c r="G29" s="3" t="s">
        <v>15</v>
      </c>
      <c r="H29" s="3" t="s">
        <v>15</v>
      </c>
      <c r="I29" s="3" t="s">
        <v>15</v>
      </c>
      <c r="J29" s="3" t="s">
        <v>15</v>
      </c>
      <c r="K29" s="3" t="s">
        <v>15</v>
      </c>
      <c r="L29" s="3" t="s">
        <v>15</v>
      </c>
    </row>
    <row r="30" spans="1:12" ht="29.25" customHeight="1">
      <c r="A30" s="53" t="s">
        <v>17</v>
      </c>
      <c r="B30" s="145" t="s">
        <v>160</v>
      </c>
      <c r="C30" s="137">
        <v>920</v>
      </c>
      <c r="D30" s="138"/>
      <c r="E30" s="53">
        <v>0</v>
      </c>
      <c r="F30" s="52">
        <f>E30+C30</f>
        <v>920</v>
      </c>
      <c r="G30" s="52">
        <f>687.739</f>
        <v>687.73900000000003</v>
      </c>
      <c r="H30" s="53">
        <v>0</v>
      </c>
      <c r="I30" s="52">
        <f>G30+H30</f>
        <v>687.73900000000003</v>
      </c>
      <c r="J30" s="52">
        <f>G30-C30</f>
        <v>-232.26099999999997</v>
      </c>
      <c r="K30" s="53">
        <v>0</v>
      </c>
      <c r="L30" s="52">
        <f>I30-F30</f>
        <v>-232.26099999999997</v>
      </c>
    </row>
    <row r="31" spans="1:12" ht="21" customHeight="1">
      <c r="A31" s="102" t="s">
        <v>139</v>
      </c>
      <c r="B31" s="103"/>
      <c r="C31" s="103"/>
      <c r="D31" s="103"/>
      <c r="E31" s="103"/>
      <c r="F31" s="103"/>
      <c r="G31" s="103"/>
      <c r="H31" s="103"/>
      <c r="I31" s="103"/>
      <c r="J31" s="103"/>
      <c r="K31" s="103"/>
      <c r="L31" s="104"/>
    </row>
    <row r="32" spans="1:12" ht="27" customHeight="1">
      <c r="A32" s="139" t="s">
        <v>159</v>
      </c>
      <c r="B32" s="140"/>
      <c r="C32" s="140"/>
      <c r="D32" s="140"/>
      <c r="E32" s="140"/>
      <c r="F32" s="140"/>
      <c r="G32" s="140"/>
      <c r="H32" s="140"/>
      <c r="I32" s="140"/>
      <c r="J32" s="140"/>
      <c r="K32" s="140"/>
      <c r="L32" s="141"/>
    </row>
    <row r="33" spans="1:12" ht="24" customHeight="1">
      <c r="A33" s="151"/>
      <c r="B33" s="151"/>
      <c r="C33" s="151"/>
      <c r="D33" s="151"/>
      <c r="E33" s="151"/>
      <c r="F33" s="151"/>
      <c r="G33" s="151"/>
      <c r="H33" s="151"/>
      <c r="I33" s="151"/>
      <c r="J33" s="151"/>
      <c r="K33" s="151"/>
      <c r="L33" s="151"/>
    </row>
    <row r="34" spans="1:12" ht="15.75" customHeight="1">
      <c r="A34" s="72" t="s">
        <v>19</v>
      </c>
      <c r="B34" s="72"/>
      <c r="C34" s="72"/>
      <c r="D34" s="72"/>
      <c r="E34" s="72"/>
      <c r="F34" s="72"/>
      <c r="G34" s="72"/>
      <c r="H34" s="72"/>
      <c r="I34" s="72"/>
      <c r="J34" s="72"/>
      <c r="K34" s="72"/>
      <c r="L34" s="72"/>
    </row>
    <row r="35" spans="1:12" ht="15.75" customHeight="1">
      <c r="A35" s="152" t="s">
        <v>20</v>
      </c>
      <c r="B35" s="152"/>
      <c r="C35" s="152"/>
      <c r="D35" s="152"/>
      <c r="E35" s="152"/>
      <c r="F35" s="152"/>
      <c r="G35" s="152"/>
      <c r="H35" s="152"/>
      <c r="I35" s="152"/>
      <c r="J35" s="152"/>
      <c r="K35" s="152"/>
      <c r="L35" s="152"/>
    </row>
    <row r="36" spans="1:12" ht="8.25" customHeight="1">
      <c r="A36" s="2"/>
    </row>
    <row r="37" spans="1:12" ht="24" customHeight="1">
      <c r="A37" s="6" t="s">
        <v>6</v>
      </c>
      <c r="B37" s="85" t="s">
        <v>7</v>
      </c>
      <c r="C37" s="85"/>
      <c r="D37" s="85"/>
      <c r="E37" s="85" t="s">
        <v>8</v>
      </c>
      <c r="F37" s="85"/>
      <c r="G37" s="85"/>
      <c r="H37" s="85" t="s">
        <v>9</v>
      </c>
      <c r="I37" s="85"/>
      <c r="J37" s="85"/>
      <c r="K37" s="85" t="s">
        <v>10</v>
      </c>
      <c r="L37" s="85"/>
    </row>
    <row r="38" spans="1:12" ht="15.95" customHeight="1">
      <c r="A38" s="7" t="s">
        <v>14</v>
      </c>
      <c r="B38" s="84" t="s">
        <v>21</v>
      </c>
      <c r="C38" s="84"/>
      <c r="D38" s="84"/>
      <c r="E38" s="85" t="s">
        <v>22</v>
      </c>
      <c r="F38" s="85"/>
      <c r="G38" s="85"/>
      <c r="H38" s="85" t="s">
        <v>15</v>
      </c>
      <c r="I38" s="85"/>
      <c r="J38" s="85"/>
      <c r="K38" s="85" t="s">
        <v>22</v>
      </c>
      <c r="L38" s="85"/>
    </row>
    <row r="39" spans="1:12" ht="15.95" customHeight="1">
      <c r="A39" s="7" t="s">
        <v>15</v>
      </c>
      <c r="B39" s="84" t="s">
        <v>23</v>
      </c>
      <c r="C39" s="84"/>
      <c r="D39" s="84"/>
      <c r="E39" s="85" t="s">
        <v>15</v>
      </c>
      <c r="F39" s="85"/>
      <c r="G39" s="85"/>
      <c r="H39" s="85" t="s">
        <v>15</v>
      </c>
      <c r="I39" s="85"/>
      <c r="J39" s="85"/>
      <c r="K39" s="85" t="s">
        <v>15</v>
      </c>
      <c r="L39" s="85"/>
    </row>
    <row r="40" spans="1:12" ht="15.95" customHeight="1">
      <c r="A40" s="7" t="s">
        <v>17</v>
      </c>
      <c r="B40" s="84" t="s">
        <v>24</v>
      </c>
      <c r="C40" s="84"/>
      <c r="D40" s="84"/>
      <c r="E40" s="85" t="s">
        <v>22</v>
      </c>
      <c r="F40" s="85"/>
      <c r="G40" s="85"/>
      <c r="H40" s="85" t="s">
        <v>15</v>
      </c>
      <c r="I40" s="85"/>
      <c r="J40" s="85"/>
      <c r="K40" s="85" t="s">
        <v>22</v>
      </c>
      <c r="L40" s="85"/>
    </row>
    <row r="41" spans="1:12" ht="15.95" customHeight="1">
      <c r="A41" s="7" t="s">
        <v>18</v>
      </c>
      <c r="B41" s="84" t="s">
        <v>25</v>
      </c>
      <c r="C41" s="84"/>
      <c r="D41" s="84"/>
      <c r="E41" s="85" t="s">
        <v>22</v>
      </c>
      <c r="F41" s="85"/>
      <c r="G41" s="85"/>
      <c r="H41" s="85" t="s">
        <v>15</v>
      </c>
      <c r="I41" s="85"/>
      <c r="J41" s="85"/>
      <c r="K41" s="85" t="s">
        <v>22</v>
      </c>
      <c r="L41" s="85"/>
    </row>
    <row r="42" spans="1:12" ht="30" customHeight="1">
      <c r="A42" s="94" t="s">
        <v>26</v>
      </c>
      <c r="B42" s="95"/>
      <c r="C42" s="95"/>
      <c r="D42" s="95"/>
      <c r="E42" s="95"/>
      <c r="F42" s="95"/>
      <c r="G42" s="95"/>
      <c r="H42" s="95"/>
      <c r="I42" s="95"/>
      <c r="J42" s="95"/>
      <c r="K42" s="95"/>
      <c r="L42" s="96"/>
    </row>
    <row r="43" spans="1:12" ht="15.95" customHeight="1">
      <c r="A43" s="7" t="s">
        <v>27</v>
      </c>
      <c r="B43" s="84" t="s">
        <v>28</v>
      </c>
      <c r="C43" s="84"/>
      <c r="D43" s="84"/>
      <c r="E43" s="85" t="s">
        <v>15</v>
      </c>
      <c r="F43" s="85"/>
      <c r="G43" s="85"/>
      <c r="H43" s="85" t="s">
        <v>15</v>
      </c>
      <c r="I43" s="85"/>
      <c r="J43" s="85"/>
      <c r="K43" s="85" t="s">
        <v>15</v>
      </c>
      <c r="L43" s="85"/>
    </row>
    <row r="44" spans="1:12" ht="15.95" customHeight="1">
      <c r="A44" s="7" t="s">
        <v>15</v>
      </c>
      <c r="B44" s="84" t="s">
        <v>23</v>
      </c>
      <c r="C44" s="84"/>
      <c r="D44" s="84"/>
      <c r="E44" s="85" t="s">
        <v>15</v>
      </c>
      <c r="F44" s="85"/>
      <c r="G44" s="85"/>
      <c r="H44" s="85" t="s">
        <v>15</v>
      </c>
      <c r="I44" s="85"/>
      <c r="J44" s="85"/>
      <c r="K44" s="85" t="s">
        <v>15</v>
      </c>
      <c r="L44" s="85"/>
    </row>
    <row r="45" spans="1:12" ht="15.95" customHeight="1">
      <c r="A45" s="7" t="s">
        <v>29</v>
      </c>
      <c r="B45" s="84" t="s">
        <v>30</v>
      </c>
      <c r="C45" s="84"/>
      <c r="D45" s="84"/>
      <c r="E45" s="85" t="s">
        <v>15</v>
      </c>
      <c r="F45" s="85"/>
      <c r="G45" s="85"/>
      <c r="H45" s="85" t="s">
        <v>15</v>
      </c>
      <c r="I45" s="85"/>
      <c r="J45" s="85"/>
      <c r="K45" s="85" t="s">
        <v>15</v>
      </c>
      <c r="L45" s="85"/>
    </row>
    <row r="46" spans="1:12" ht="15.95" customHeight="1">
      <c r="A46" s="7" t="s">
        <v>31</v>
      </c>
      <c r="B46" s="84" t="s">
        <v>32</v>
      </c>
      <c r="C46" s="84"/>
      <c r="D46" s="84"/>
      <c r="E46" s="85" t="s">
        <v>15</v>
      </c>
      <c r="F46" s="85"/>
      <c r="G46" s="85"/>
      <c r="H46" s="85" t="s">
        <v>15</v>
      </c>
      <c r="I46" s="85"/>
      <c r="J46" s="85"/>
      <c r="K46" s="85" t="s">
        <v>15</v>
      </c>
      <c r="L46" s="85"/>
    </row>
    <row r="47" spans="1:12" ht="15.95" customHeight="1">
      <c r="A47" s="7" t="s">
        <v>33</v>
      </c>
      <c r="B47" s="84" t="s">
        <v>34</v>
      </c>
      <c r="C47" s="84"/>
      <c r="D47" s="84"/>
      <c r="E47" s="85" t="s">
        <v>15</v>
      </c>
      <c r="F47" s="85"/>
      <c r="G47" s="85"/>
      <c r="H47" s="85" t="s">
        <v>15</v>
      </c>
      <c r="I47" s="85"/>
      <c r="J47" s="85"/>
      <c r="K47" s="85" t="s">
        <v>15</v>
      </c>
      <c r="L47" s="85"/>
    </row>
    <row r="48" spans="1:12" ht="15.95" customHeight="1">
      <c r="A48" s="7" t="s">
        <v>35</v>
      </c>
      <c r="B48" s="84" t="s">
        <v>36</v>
      </c>
      <c r="C48" s="84"/>
      <c r="D48" s="84"/>
      <c r="E48" s="85" t="s">
        <v>15</v>
      </c>
      <c r="F48" s="85"/>
      <c r="G48" s="85"/>
      <c r="H48" s="85" t="s">
        <v>15</v>
      </c>
      <c r="I48" s="85"/>
      <c r="J48" s="85"/>
      <c r="K48" s="85" t="s">
        <v>15</v>
      </c>
      <c r="L48" s="85"/>
    </row>
    <row r="49" spans="1:12" ht="30" customHeight="1">
      <c r="A49" s="84" t="s">
        <v>37</v>
      </c>
      <c r="B49" s="84"/>
      <c r="C49" s="84"/>
      <c r="D49" s="84"/>
      <c r="E49" s="84"/>
      <c r="F49" s="84"/>
      <c r="G49" s="84"/>
      <c r="H49" s="84"/>
      <c r="I49" s="84"/>
      <c r="J49" s="84"/>
      <c r="K49" s="84"/>
      <c r="L49" s="84"/>
    </row>
    <row r="50" spans="1:12" ht="15.95" customHeight="1">
      <c r="A50" s="7" t="s">
        <v>38</v>
      </c>
      <c r="B50" s="84" t="s">
        <v>39</v>
      </c>
      <c r="C50" s="84"/>
      <c r="D50" s="84"/>
      <c r="E50" s="85" t="s">
        <v>22</v>
      </c>
      <c r="F50" s="85"/>
      <c r="G50" s="85"/>
      <c r="H50" s="85" t="s">
        <v>15</v>
      </c>
      <c r="I50" s="85"/>
      <c r="J50" s="85"/>
      <c r="K50" s="85" t="s">
        <v>15</v>
      </c>
      <c r="L50" s="85"/>
    </row>
    <row r="51" spans="1:12" ht="15.95" customHeight="1">
      <c r="A51" s="7" t="s">
        <v>15</v>
      </c>
      <c r="B51" s="84" t="s">
        <v>23</v>
      </c>
      <c r="C51" s="84"/>
      <c r="D51" s="84"/>
      <c r="E51" s="85" t="s">
        <v>15</v>
      </c>
      <c r="F51" s="85"/>
      <c r="G51" s="85"/>
      <c r="H51" s="85" t="s">
        <v>15</v>
      </c>
      <c r="I51" s="85"/>
      <c r="J51" s="85"/>
      <c r="K51" s="85" t="s">
        <v>15</v>
      </c>
      <c r="L51" s="85"/>
    </row>
    <row r="52" spans="1:12" ht="15.95" customHeight="1">
      <c r="A52" s="7" t="s">
        <v>40</v>
      </c>
      <c r="B52" s="84" t="s">
        <v>24</v>
      </c>
      <c r="C52" s="84"/>
      <c r="D52" s="84"/>
      <c r="E52" s="85" t="s">
        <v>22</v>
      </c>
      <c r="F52" s="85"/>
      <c r="G52" s="85"/>
      <c r="H52" s="85" t="s">
        <v>15</v>
      </c>
      <c r="I52" s="85"/>
      <c r="J52" s="85"/>
      <c r="K52" s="85" t="s">
        <v>15</v>
      </c>
      <c r="L52" s="85"/>
    </row>
    <row r="53" spans="1:12" ht="15.95" customHeight="1">
      <c r="A53" s="7" t="s">
        <v>41</v>
      </c>
      <c r="B53" s="84" t="s">
        <v>25</v>
      </c>
      <c r="C53" s="84"/>
      <c r="D53" s="84"/>
      <c r="E53" s="85" t="s">
        <v>22</v>
      </c>
      <c r="F53" s="85"/>
      <c r="G53" s="85"/>
      <c r="H53" s="85" t="s">
        <v>15</v>
      </c>
      <c r="I53" s="85"/>
      <c r="J53" s="85"/>
      <c r="K53" s="85" t="s">
        <v>15</v>
      </c>
      <c r="L53" s="85"/>
    </row>
    <row r="54" spans="1:12" ht="30" customHeight="1">
      <c r="A54" s="84" t="s">
        <v>42</v>
      </c>
      <c r="B54" s="84"/>
      <c r="C54" s="84"/>
      <c r="D54" s="84"/>
      <c r="E54" s="84"/>
      <c r="F54" s="84"/>
      <c r="G54" s="84"/>
      <c r="H54" s="84"/>
      <c r="I54" s="84"/>
      <c r="J54" s="84"/>
      <c r="K54" s="84"/>
      <c r="L54" s="84"/>
    </row>
    <row r="55" spans="1:12" ht="18" customHeight="1">
      <c r="A55" s="28"/>
      <c r="B55" s="28"/>
      <c r="C55" s="28"/>
      <c r="D55" s="28"/>
      <c r="E55" s="28"/>
      <c r="F55" s="28"/>
      <c r="G55" s="28"/>
      <c r="H55" s="28"/>
      <c r="I55" s="28"/>
      <c r="J55" s="28"/>
      <c r="K55" s="28"/>
      <c r="L55" s="28"/>
    </row>
    <row r="56" spans="1:12" ht="23.25" customHeight="1">
      <c r="A56" s="72" t="s">
        <v>43</v>
      </c>
      <c r="B56" s="72"/>
      <c r="C56" s="72"/>
      <c r="D56" s="72"/>
      <c r="E56" s="72"/>
      <c r="F56" s="72"/>
      <c r="G56" s="72"/>
      <c r="H56" s="72"/>
      <c r="I56" s="72"/>
      <c r="J56" s="72"/>
      <c r="K56" s="72"/>
      <c r="L56" s="72"/>
    </row>
    <row r="57" spans="1:12" ht="24.75" customHeight="1">
      <c r="A57" s="59" t="s">
        <v>20</v>
      </c>
      <c r="B57" s="59"/>
      <c r="C57" s="59"/>
      <c r="D57" s="59"/>
      <c r="E57" s="59"/>
      <c r="F57" s="59"/>
      <c r="G57" s="59"/>
      <c r="H57" s="59"/>
      <c r="I57" s="59"/>
      <c r="J57" s="59"/>
      <c r="K57" s="59"/>
    </row>
    <row r="58" spans="1:12" ht="30.75" customHeight="1">
      <c r="A58" s="97" t="s">
        <v>6</v>
      </c>
      <c r="B58" s="97" t="s">
        <v>7</v>
      </c>
      <c r="C58" s="99" t="s">
        <v>44</v>
      </c>
      <c r="D58" s="100"/>
      <c r="E58" s="101"/>
      <c r="F58" s="99" t="s">
        <v>9</v>
      </c>
      <c r="G58" s="100"/>
      <c r="H58" s="101"/>
      <c r="I58" s="99" t="s">
        <v>10</v>
      </c>
      <c r="J58" s="100"/>
      <c r="K58" s="101"/>
    </row>
    <row r="59" spans="1:12" ht="24">
      <c r="A59" s="98"/>
      <c r="B59" s="98"/>
      <c r="C59" s="8" t="s">
        <v>11</v>
      </c>
      <c r="D59" s="8" t="s">
        <v>12</v>
      </c>
      <c r="E59" s="8" t="s">
        <v>13</v>
      </c>
      <c r="F59" s="8" t="s">
        <v>11</v>
      </c>
      <c r="G59" s="8" t="s">
        <v>12</v>
      </c>
      <c r="H59" s="8" t="s">
        <v>13</v>
      </c>
      <c r="I59" s="8" t="s">
        <v>11</v>
      </c>
      <c r="J59" s="8" t="s">
        <v>12</v>
      </c>
      <c r="K59" s="8" t="s">
        <v>13</v>
      </c>
    </row>
    <row r="60" spans="1:12" ht="18.75" customHeight="1">
      <c r="A60" s="142" t="s">
        <v>45</v>
      </c>
      <c r="B60" s="143"/>
      <c r="C60" s="143"/>
      <c r="D60" s="143"/>
      <c r="E60" s="143"/>
      <c r="F60" s="143"/>
      <c r="G60" s="143"/>
      <c r="H60" s="143"/>
      <c r="I60" s="143"/>
      <c r="J60" s="143"/>
      <c r="K60" s="144"/>
    </row>
    <row r="61" spans="1:12" ht="18.75" customHeight="1">
      <c r="A61" s="146" t="s">
        <v>160</v>
      </c>
      <c r="B61" s="147"/>
      <c r="C61" s="147"/>
      <c r="D61" s="147"/>
      <c r="E61" s="147"/>
      <c r="F61" s="147"/>
      <c r="G61" s="147"/>
      <c r="H61" s="147"/>
      <c r="I61" s="147"/>
      <c r="J61" s="147"/>
      <c r="K61" s="148"/>
    </row>
    <row r="62" spans="1:12" ht="15.75">
      <c r="A62" s="58" t="s">
        <v>14</v>
      </c>
      <c r="B62" s="55" t="s">
        <v>46</v>
      </c>
      <c r="C62" s="56" t="s">
        <v>15</v>
      </c>
      <c r="D62" s="56" t="s">
        <v>15</v>
      </c>
      <c r="E62" s="56" t="s">
        <v>15</v>
      </c>
      <c r="F62" s="56" t="s">
        <v>15</v>
      </c>
      <c r="G62" s="56" t="s">
        <v>15</v>
      </c>
      <c r="H62" s="56" t="s">
        <v>15</v>
      </c>
      <c r="I62" s="56" t="s">
        <v>15</v>
      </c>
      <c r="J62" s="56" t="s">
        <v>15</v>
      </c>
      <c r="K62" s="56" t="s">
        <v>15</v>
      </c>
    </row>
    <row r="63" spans="1:12" ht="30">
      <c r="A63" s="9"/>
      <c r="B63" s="25" t="s">
        <v>161</v>
      </c>
      <c r="C63" s="30">
        <v>920</v>
      </c>
      <c r="D63" s="3">
        <v>0</v>
      </c>
      <c r="E63" s="30">
        <f>C63+D63</f>
        <v>920</v>
      </c>
      <c r="F63" s="30">
        <v>687.73900000000003</v>
      </c>
      <c r="G63" s="3">
        <v>0</v>
      </c>
      <c r="H63" s="30">
        <f>G63+F63</f>
        <v>687.73900000000003</v>
      </c>
      <c r="I63" s="30">
        <f>F63-C63</f>
        <v>-232.26099999999997</v>
      </c>
      <c r="J63" s="3">
        <v>0</v>
      </c>
      <c r="K63" s="30">
        <f>H63-E63</f>
        <v>-232.26099999999997</v>
      </c>
    </row>
    <row r="64" spans="1:12" ht="34.5" customHeight="1">
      <c r="A64" s="125" t="s">
        <v>172</v>
      </c>
      <c r="B64" s="126"/>
      <c r="C64" s="126"/>
      <c r="D64" s="126"/>
      <c r="E64" s="126"/>
      <c r="F64" s="126"/>
      <c r="G64" s="126"/>
      <c r="H64" s="126"/>
      <c r="I64" s="126"/>
      <c r="J64" s="126"/>
      <c r="K64" s="127"/>
    </row>
    <row r="65" spans="1:11" ht="15.75" customHeight="1">
      <c r="A65" s="7" t="s">
        <v>27</v>
      </c>
      <c r="B65" s="10" t="s">
        <v>47</v>
      </c>
      <c r="C65" s="7"/>
      <c r="D65" s="7"/>
      <c r="E65" s="7"/>
      <c r="F65" s="7"/>
      <c r="G65" s="7"/>
      <c r="H65" s="7"/>
      <c r="I65" s="7"/>
      <c r="J65" s="7"/>
      <c r="K65" s="7"/>
    </row>
    <row r="66" spans="1:11" ht="15.75" customHeight="1">
      <c r="A66" s="64" t="s">
        <v>48</v>
      </c>
      <c r="B66" s="65"/>
      <c r="C66" s="65"/>
      <c r="D66" s="65"/>
      <c r="E66" s="65"/>
      <c r="F66" s="65"/>
      <c r="G66" s="65"/>
      <c r="H66" s="65"/>
      <c r="I66" s="65"/>
      <c r="J66" s="65"/>
      <c r="K66" s="66"/>
    </row>
    <row r="67" spans="1:11" ht="15.75">
      <c r="A67" s="3" t="s">
        <v>38</v>
      </c>
      <c r="B67" s="4" t="s">
        <v>49</v>
      </c>
      <c r="C67" s="3" t="s">
        <v>15</v>
      </c>
      <c r="D67" s="3" t="s">
        <v>15</v>
      </c>
      <c r="E67" s="3" t="s">
        <v>15</v>
      </c>
      <c r="F67" s="3" t="s">
        <v>15</v>
      </c>
      <c r="G67" s="3" t="s">
        <v>15</v>
      </c>
      <c r="H67" s="3" t="s">
        <v>15</v>
      </c>
      <c r="I67" s="3" t="s">
        <v>15</v>
      </c>
      <c r="J67" s="3" t="s">
        <v>15</v>
      </c>
      <c r="K67" s="3" t="s">
        <v>15</v>
      </c>
    </row>
    <row r="68" spans="1:11" ht="15.75" customHeight="1">
      <c r="A68" s="64" t="s">
        <v>48</v>
      </c>
      <c r="B68" s="65"/>
      <c r="C68" s="65"/>
      <c r="D68" s="65"/>
      <c r="E68" s="65"/>
      <c r="F68" s="65"/>
      <c r="G68" s="65"/>
      <c r="H68" s="65"/>
      <c r="I68" s="65"/>
      <c r="J68" s="65"/>
      <c r="K68" s="66"/>
    </row>
    <row r="69" spans="1:11" ht="15.75">
      <c r="A69" s="53" t="s">
        <v>50</v>
      </c>
      <c r="B69" s="54" t="s">
        <v>51</v>
      </c>
      <c r="C69" s="53" t="s">
        <v>15</v>
      </c>
      <c r="D69" s="53" t="s">
        <v>15</v>
      </c>
      <c r="E69" s="53" t="s">
        <v>15</v>
      </c>
      <c r="F69" s="53" t="s">
        <v>15</v>
      </c>
      <c r="G69" s="53" t="s">
        <v>15</v>
      </c>
      <c r="H69" s="53" t="s">
        <v>15</v>
      </c>
      <c r="I69" s="53" t="s">
        <v>15</v>
      </c>
      <c r="J69" s="53" t="s">
        <v>15</v>
      </c>
      <c r="K69" s="53" t="s">
        <v>15</v>
      </c>
    </row>
    <row r="70" spans="1:11" ht="45">
      <c r="A70" s="57"/>
      <c r="B70" s="149" t="s">
        <v>162</v>
      </c>
      <c r="C70" s="57">
        <v>100</v>
      </c>
      <c r="D70" s="57">
        <v>0</v>
      </c>
      <c r="E70" s="57">
        <f>C70</f>
        <v>100</v>
      </c>
      <c r="F70" s="57">
        <v>100</v>
      </c>
      <c r="G70" s="57">
        <v>0</v>
      </c>
      <c r="H70" s="57">
        <f>F70</f>
        <v>100</v>
      </c>
      <c r="I70" s="57">
        <f>F70-C70</f>
        <v>0</v>
      </c>
      <c r="J70" s="57">
        <v>0</v>
      </c>
      <c r="K70" s="57">
        <f>H70-E70</f>
        <v>0</v>
      </c>
    </row>
    <row r="71" spans="1:11" ht="21" customHeight="1">
      <c r="A71" s="67" t="s">
        <v>48</v>
      </c>
      <c r="B71" s="68"/>
      <c r="C71" s="68"/>
      <c r="D71" s="68"/>
      <c r="E71" s="68"/>
      <c r="F71" s="68"/>
      <c r="G71" s="68"/>
      <c r="H71" s="68"/>
      <c r="I71" s="68"/>
      <c r="J71" s="68"/>
      <c r="K71" s="69"/>
    </row>
    <row r="72" spans="1:11" ht="21" customHeight="1">
      <c r="A72" s="64" t="s">
        <v>163</v>
      </c>
      <c r="B72" s="65"/>
      <c r="C72" s="65"/>
      <c r="D72" s="65"/>
      <c r="E72" s="65"/>
      <c r="F72" s="65"/>
      <c r="G72" s="65"/>
      <c r="H72" s="65"/>
      <c r="I72" s="65"/>
      <c r="J72" s="65"/>
      <c r="K72" s="66"/>
    </row>
    <row r="73" spans="1:11" ht="64.5" customHeight="1">
      <c r="A73" s="64" t="s">
        <v>164</v>
      </c>
      <c r="B73" s="65"/>
      <c r="C73" s="65"/>
      <c r="D73" s="65"/>
      <c r="E73" s="65"/>
      <c r="F73" s="65"/>
      <c r="G73" s="65"/>
      <c r="H73" s="65"/>
      <c r="I73" s="65"/>
      <c r="J73" s="65"/>
      <c r="K73" s="66"/>
    </row>
    <row r="74" spans="1:11" ht="15.75" customHeight="1">
      <c r="A74" s="142" t="s">
        <v>53</v>
      </c>
      <c r="B74" s="143"/>
      <c r="C74" s="143"/>
      <c r="D74" s="143"/>
      <c r="E74" s="143"/>
      <c r="F74" s="143"/>
      <c r="G74" s="143"/>
      <c r="H74" s="143"/>
      <c r="I74" s="143"/>
      <c r="J74" s="143"/>
      <c r="K74" s="144"/>
    </row>
    <row r="75" spans="1:11" ht="15.75" customHeight="1">
      <c r="A75" s="146" t="s">
        <v>160</v>
      </c>
      <c r="B75" s="147"/>
      <c r="C75" s="147"/>
      <c r="D75" s="147"/>
      <c r="E75" s="147"/>
      <c r="F75" s="147"/>
      <c r="G75" s="147"/>
      <c r="H75" s="147"/>
      <c r="I75" s="147"/>
      <c r="J75" s="147"/>
      <c r="K75" s="148"/>
    </row>
    <row r="76" spans="1:11" ht="30.75" customHeight="1">
      <c r="A76" s="72" t="s">
        <v>54</v>
      </c>
      <c r="B76" s="72"/>
      <c r="C76" s="72"/>
      <c r="D76" s="72"/>
      <c r="E76" s="72"/>
      <c r="F76" s="72"/>
      <c r="G76" s="72"/>
      <c r="H76" s="72"/>
      <c r="I76" s="72"/>
      <c r="J76" s="72"/>
      <c r="K76" s="72"/>
    </row>
    <row r="77" spans="1:11" ht="18" customHeight="1">
      <c r="A77" s="2"/>
    </row>
    <row r="78" spans="1:11" ht="15.75" customHeight="1">
      <c r="A78" s="129" t="s">
        <v>6</v>
      </c>
      <c r="B78" s="114" t="s">
        <v>7</v>
      </c>
      <c r="C78" s="125" t="s">
        <v>55</v>
      </c>
      <c r="D78" s="126"/>
      <c r="E78" s="127"/>
      <c r="F78" s="125" t="s">
        <v>56</v>
      </c>
      <c r="G78" s="126"/>
      <c r="H78" s="127"/>
      <c r="I78" s="125" t="s">
        <v>57</v>
      </c>
      <c r="J78" s="126"/>
      <c r="K78" s="127"/>
    </row>
    <row r="79" spans="1:11" ht="12" customHeight="1">
      <c r="A79" s="130"/>
      <c r="B79" s="131"/>
      <c r="C79" s="67"/>
      <c r="D79" s="68"/>
      <c r="E79" s="69"/>
      <c r="F79" s="67"/>
      <c r="G79" s="68"/>
      <c r="H79" s="69"/>
      <c r="I79" s="67" t="s">
        <v>58</v>
      </c>
      <c r="J79" s="68"/>
      <c r="K79" s="69"/>
    </row>
    <row r="80" spans="1:11" ht="27" customHeight="1">
      <c r="A80" s="130"/>
      <c r="B80" s="131"/>
      <c r="C80" s="53" t="s">
        <v>11</v>
      </c>
      <c r="D80" s="53" t="s">
        <v>12</v>
      </c>
      <c r="E80" s="53" t="s">
        <v>13</v>
      </c>
      <c r="F80" s="53" t="s">
        <v>11</v>
      </c>
      <c r="G80" s="53" t="s">
        <v>12</v>
      </c>
      <c r="H80" s="53" t="s">
        <v>13</v>
      </c>
      <c r="I80" s="53" t="s">
        <v>11</v>
      </c>
      <c r="J80" s="53" t="s">
        <v>12</v>
      </c>
      <c r="K80" s="53" t="s">
        <v>13</v>
      </c>
    </row>
    <row r="81" spans="1:11" ht="31.5">
      <c r="A81" s="6"/>
      <c r="B81" s="57" t="s">
        <v>156</v>
      </c>
      <c r="C81" s="32">
        <v>114.538</v>
      </c>
      <c r="D81" s="57">
        <v>0</v>
      </c>
      <c r="E81" s="32">
        <f>D81+C81</f>
        <v>114.538</v>
      </c>
      <c r="F81" s="32">
        <v>687.73900000000003</v>
      </c>
      <c r="G81" s="57">
        <v>0</v>
      </c>
      <c r="H81" s="32">
        <f>G81+F81</f>
        <v>687.73900000000003</v>
      </c>
      <c r="I81" s="32">
        <f>F81/C81*100-100</f>
        <v>500.44614014562865</v>
      </c>
      <c r="J81" s="57">
        <v>0</v>
      </c>
      <c r="K81" s="32">
        <f>H81/E81*100-100</f>
        <v>500.44614014562865</v>
      </c>
    </row>
    <row r="82" spans="1:11" ht="39" customHeight="1">
      <c r="A82" s="102" t="s">
        <v>165</v>
      </c>
      <c r="B82" s="103"/>
      <c r="C82" s="103"/>
      <c r="D82" s="103"/>
      <c r="E82" s="103"/>
      <c r="F82" s="103"/>
      <c r="G82" s="103"/>
      <c r="H82" s="103"/>
      <c r="I82" s="103"/>
      <c r="J82" s="103"/>
      <c r="K82" s="104"/>
    </row>
    <row r="83" spans="1:11" ht="32.25" customHeight="1">
      <c r="A83" s="102" t="s">
        <v>167</v>
      </c>
      <c r="B83" s="103"/>
      <c r="C83" s="103"/>
      <c r="D83" s="103"/>
      <c r="E83" s="103"/>
      <c r="F83" s="103"/>
      <c r="G83" s="103"/>
      <c r="H83" s="103"/>
      <c r="I83" s="103"/>
      <c r="J83" s="103"/>
      <c r="K83" s="104"/>
    </row>
    <row r="84" spans="1:11" ht="18" customHeight="1">
      <c r="A84" s="57">
        <v>1</v>
      </c>
      <c r="B84" s="57" t="s">
        <v>123</v>
      </c>
      <c r="C84" s="57"/>
      <c r="D84" s="57"/>
      <c r="E84" s="57"/>
      <c r="F84" s="57"/>
      <c r="G84" s="57"/>
      <c r="H84" s="57"/>
      <c r="I84" s="57"/>
      <c r="J84" s="57"/>
      <c r="K84" s="57"/>
    </row>
    <row r="85" spans="1:11" ht="36" customHeight="1">
      <c r="A85" s="57" t="s">
        <v>138</v>
      </c>
      <c r="B85" s="150" t="s">
        <v>166</v>
      </c>
      <c r="C85" s="32">
        <v>114.538</v>
      </c>
      <c r="D85" s="57">
        <v>0</v>
      </c>
      <c r="E85" s="32">
        <f>C85+D85</f>
        <v>114.538</v>
      </c>
      <c r="F85" s="32">
        <v>687.73900000000003</v>
      </c>
      <c r="G85" s="57">
        <v>0</v>
      </c>
      <c r="H85" s="32">
        <f>F85+G85</f>
        <v>687.73900000000003</v>
      </c>
      <c r="I85" s="32">
        <f>F85/C85*100-100</f>
        <v>500.44614014562865</v>
      </c>
      <c r="J85" s="57">
        <v>0</v>
      </c>
      <c r="K85" s="32">
        <f>H85/E85*100-100</f>
        <v>500.44614014562865</v>
      </c>
    </row>
    <row r="86" spans="1:11" ht="21.75" customHeight="1">
      <c r="A86" s="57">
        <v>2</v>
      </c>
      <c r="B86" s="57" t="s">
        <v>144</v>
      </c>
      <c r="C86" s="32"/>
      <c r="D86" s="57"/>
      <c r="E86" s="32"/>
      <c r="F86" s="32"/>
      <c r="G86" s="57"/>
      <c r="H86" s="32"/>
      <c r="I86" s="32"/>
      <c r="J86" s="57"/>
      <c r="K86" s="32"/>
    </row>
    <row r="87" spans="1:11" ht="16.5" customHeight="1">
      <c r="A87" s="57">
        <v>3</v>
      </c>
      <c r="B87" s="57" t="s">
        <v>168</v>
      </c>
      <c r="C87" s="32"/>
      <c r="D87" s="57"/>
      <c r="E87" s="32"/>
      <c r="F87" s="32"/>
      <c r="G87" s="57"/>
      <c r="H87" s="32"/>
      <c r="I87" s="32"/>
      <c r="J87" s="57"/>
      <c r="K87" s="32"/>
    </row>
    <row r="88" spans="1:11" ht="15" customHeight="1">
      <c r="A88" s="57">
        <v>4</v>
      </c>
      <c r="B88" s="57" t="s">
        <v>114</v>
      </c>
      <c r="C88" s="10"/>
      <c r="D88" s="10"/>
      <c r="E88" s="10"/>
      <c r="F88" s="10"/>
      <c r="G88" s="10"/>
      <c r="H88" s="10"/>
      <c r="I88" s="10"/>
      <c r="J88" s="10"/>
      <c r="K88" s="10"/>
    </row>
    <row r="89" spans="1:11" ht="45" customHeight="1">
      <c r="A89" s="10"/>
      <c r="B89" s="149" t="s">
        <v>162</v>
      </c>
      <c r="C89" s="57">
        <v>100</v>
      </c>
      <c r="D89" s="57">
        <v>0</v>
      </c>
      <c r="E89" s="57">
        <f>C89+D89</f>
        <v>100</v>
      </c>
      <c r="F89" s="57">
        <v>100</v>
      </c>
      <c r="G89" s="57">
        <v>0</v>
      </c>
      <c r="H89" s="57">
        <f>G89+F89</f>
        <v>100</v>
      </c>
      <c r="I89" s="57">
        <f xml:space="preserve"> F89/C89*100-100</f>
        <v>0</v>
      </c>
      <c r="J89" s="57">
        <v>0</v>
      </c>
      <c r="K89" s="57">
        <f>H89/E89*100-100</f>
        <v>0</v>
      </c>
    </row>
    <row r="90" spans="1:11" ht="19.5" customHeight="1">
      <c r="A90" s="102" t="s">
        <v>146</v>
      </c>
      <c r="B90" s="103"/>
      <c r="C90" s="103"/>
      <c r="D90" s="103"/>
      <c r="E90" s="103"/>
      <c r="F90" s="103"/>
      <c r="G90" s="103"/>
      <c r="H90" s="103"/>
      <c r="I90" s="103"/>
      <c r="J90" s="103"/>
      <c r="K90" s="104"/>
    </row>
    <row r="91" spans="1:11" ht="30" customHeight="1">
      <c r="A91" s="102" t="s">
        <v>169</v>
      </c>
      <c r="B91" s="103"/>
      <c r="C91" s="103"/>
      <c r="D91" s="103"/>
      <c r="E91" s="103"/>
      <c r="F91" s="103"/>
      <c r="G91" s="103"/>
      <c r="H91" s="103"/>
      <c r="I91" s="103"/>
      <c r="J91" s="103"/>
      <c r="K91" s="104"/>
    </row>
    <row r="92" spans="1:11" ht="26.25" customHeight="1">
      <c r="A92" s="26"/>
      <c r="B92" s="26"/>
      <c r="C92" s="26"/>
      <c r="D92" s="26"/>
      <c r="E92" s="26"/>
      <c r="F92" s="26"/>
      <c r="G92" s="26"/>
      <c r="H92" s="26"/>
      <c r="I92" s="26"/>
      <c r="J92" s="26"/>
      <c r="K92" s="26"/>
    </row>
    <row r="93" spans="1:11" ht="19.5" customHeight="1">
      <c r="A93" s="72" t="s">
        <v>59</v>
      </c>
      <c r="B93" s="72"/>
      <c r="C93" s="72"/>
      <c r="D93" s="72"/>
      <c r="E93" s="72"/>
      <c r="F93" s="72"/>
      <c r="G93" s="72"/>
      <c r="H93" s="72"/>
      <c r="I93" s="72"/>
      <c r="J93" s="72"/>
      <c r="K93" s="72"/>
    </row>
    <row r="94" spans="1:11" ht="15.75">
      <c r="A94" s="2"/>
    </row>
    <row r="95" spans="1:11" ht="108" customHeight="1">
      <c r="A95" s="9" t="s">
        <v>60</v>
      </c>
      <c r="B95" s="3" t="s">
        <v>61</v>
      </c>
      <c r="C95" s="3" t="s">
        <v>62</v>
      </c>
      <c r="D95" s="3" t="s">
        <v>63</v>
      </c>
      <c r="E95" s="3" t="s">
        <v>64</v>
      </c>
      <c r="F95" s="3" t="s">
        <v>65</v>
      </c>
      <c r="G95" s="3" t="s">
        <v>66</v>
      </c>
      <c r="H95" s="3" t="s">
        <v>67</v>
      </c>
    </row>
    <row r="96" spans="1:11" ht="15.75">
      <c r="A96" s="3">
        <v>1</v>
      </c>
      <c r="B96" s="3">
        <v>2</v>
      </c>
      <c r="C96" s="3">
        <v>3</v>
      </c>
      <c r="D96" s="3">
        <v>4</v>
      </c>
      <c r="E96" s="3">
        <v>5</v>
      </c>
      <c r="F96" s="3" t="s">
        <v>68</v>
      </c>
      <c r="G96" s="3">
        <v>7</v>
      </c>
      <c r="H96" s="3" t="s">
        <v>69</v>
      </c>
    </row>
    <row r="97" spans="1:8" ht="15.75">
      <c r="A97" s="114" t="s">
        <v>70</v>
      </c>
      <c r="B97" s="12" t="s">
        <v>71</v>
      </c>
      <c r="C97" s="114" t="s">
        <v>72</v>
      </c>
      <c r="D97" s="119"/>
      <c r="E97" s="119"/>
      <c r="F97" s="119"/>
      <c r="G97" s="114" t="s">
        <v>72</v>
      </c>
      <c r="H97" s="114" t="s">
        <v>72</v>
      </c>
    </row>
    <row r="98" spans="1:8" ht="15.75">
      <c r="A98" s="115"/>
      <c r="B98" s="13" t="s">
        <v>73</v>
      </c>
      <c r="C98" s="115"/>
      <c r="D98" s="120"/>
      <c r="E98" s="120"/>
      <c r="F98" s="120"/>
      <c r="G98" s="115"/>
      <c r="H98" s="115"/>
    </row>
    <row r="99" spans="1:8" ht="31.5">
      <c r="A99" s="3"/>
      <c r="B99" s="4" t="s">
        <v>74</v>
      </c>
      <c r="C99" s="3" t="s">
        <v>72</v>
      </c>
      <c r="D99" s="4"/>
      <c r="E99" s="4"/>
      <c r="F99" s="4"/>
      <c r="G99" s="3" t="s">
        <v>72</v>
      </c>
      <c r="H99" s="3" t="s">
        <v>72</v>
      </c>
    </row>
    <row r="100" spans="1:8" ht="78.75">
      <c r="A100" s="3"/>
      <c r="B100" s="4" t="s">
        <v>75</v>
      </c>
      <c r="C100" s="3" t="s">
        <v>72</v>
      </c>
      <c r="D100" s="4"/>
      <c r="E100" s="4"/>
      <c r="F100" s="4"/>
      <c r="G100" s="3" t="s">
        <v>72</v>
      </c>
      <c r="H100" s="3" t="s">
        <v>72</v>
      </c>
    </row>
    <row r="101" spans="1:8" ht="27.75" customHeight="1">
      <c r="A101" s="3"/>
      <c r="B101" s="4" t="s">
        <v>76</v>
      </c>
      <c r="C101" s="3" t="s">
        <v>72</v>
      </c>
      <c r="D101" s="4"/>
      <c r="E101" s="4"/>
      <c r="F101" s="4"/>
      <c r="G101" s="3" t="s">
        <v>72</v>
      </c>
      <c r="H101" s="3" t="s">
        <v>72</v>
      </c>
    </row>
    <row r="102" spans="1:8" ht="15.75">
      <c r="A102" s="3"/>
      <c r="B102" s="4" t="s">
        <v>77</v>
      </c>
      <c r="C102" s="3" t="s">
        <v>72</v>
      </c>
      <c r="D102" s="4"/>
      <c r="E102" s="4"/>
      <c r="F102" s="4"/>
      <c r="G102" s="3" t="s">
        <v>72</v>
      </c>
      <c r="H102" s="3" t="s">
        <v>72</v>
      </c>
    </row>
    <row r="103" spans="1:8" ht="15.75" customHeight="1">
      <c r="A103" s="116" t="s">
        <v>78</v>
      </c>
      <c r="B103" s="117"/>
      <c r="C103" s="117"/>
      <c r="D103" s="117"/>
      <c r="E103" s="117"/>
      <c r="F103" s="117"/>
      <c r="G103" s="117"/>
      <c r="H103" s="118"/>
    </row>
    <row r="104" spans="1:8" ht="31.5">
      <c r="A104" s="114" t="s">
        <v>79</v>
      </c>
      <c r="B104" s="20" t="s">
        <v>80</v>
      </c>
      <c r="C104" s="114" t="s">
        <v>72</v>
      </c>
      <c r="D104" s="119"/>
      <c r="E104" s="119"/>
      <c r="F104" s="119"/>
      <c r="G104" s="114" t="s">
        <v>72</v>
      </c>
      <c r="H104" s="114" t="s">
        <v>72</v>
      </c>
    </row>
    <row r="105" spans="1:8" ht="15.75">
      <c r="A105" s="115"/>
      <c r="B105" s="11" t="s">
        <v>73</v>
      </c>
      <c r="C105" s="115"/>
      <c r="D105" s="120"/>
      <c r="E105" s="120"/>
      <c r="F105" s="120"/>
      <c r="G105" s="115"/>
      <c r="H105" s="115"/>
    </row>
    <row r="106" spans="1:8" ht="15.75" customHeight="1">
      <c r="A106" s="116" t="s">
        <v>81</v>
      </c>
      <c r="B106" s="117"/>
      <c r="C106" s="117"/>
      <c r="D106" s="117"/>
      <c r="E106" s="117"/>
      <c r="F106" s="117"/>
      <c r="G106" s="117"/>
      <c r="H106" s="118"/>
    </row>
    <row r="107" spans="1:8" ht="15.75" customHeight="1">
      <c r="A107" s="116" t="s">
        <v>82</v>
      </c>
      <c r="B107" s="117"/>
      <c r="C107" s="117"/>
      <c r="D107" s="117"/>
      <c r="E107" s="117"/>
      <c r="F107" s="117"/>
      <c r="G107" s="117"/>
      <c r="H107" s="118"/>
    </row>
    <row r="108" spans="1:8" ht="52.5" customHeight="1">
      <c r="A108" s="14"/>
      <c r="B108" s="4" t="s">
        <v>83</v>
      </c>
      <c r="C108" s="4"/>
      <c r="D108" s="4"/>
      <c r="E108" s="4"/>
      <c r="F108" s="4"/>
      <c r="G108" s="4"/>
      <c r="H108" s="4"/>
    </row>
    <row r="109" spans="1:8" ht="30.75" customHeight="1">
      <c r="A109" s="3"/>
      <c r="B109" s="4" t="s">
        <v>84</v>
      </c>
      <c r="C109" s="4"/>
      <c r="D109" s="4"/>
      <c r="E109" s="4"/>
      <c r="F109" s="4"/>
      <c r="G109" s="4"/>
      <c r="H109" s="4"/>
    </row>
    <row r="110" spans="1:8" ht="15.75" customHeight="1">
      <c r="A110" s="116" t="s">
        <v>85</v>
      </c>
      <c r="B110" s="117"/>
      <c r="C110" s="117"/>
      <c r="D110" s="117"/>
      <c r="E110" s="117"/>
      <c r="F110" s="117"/>
      <c r="G110" s="117"/>
      <c r="H110" s="118"/>
    </row>
    <row r="111" spans="1:8" ht="31.5">
      <c r="A111" s="3"/>
      <c r="B111" s="4" t="s">
        <v>86</v>
      </c>
      <c r="C111" s="4"/>
      <c r="D111" s="4"/>
      <c r="E111" s="4"/>
      <c r="F111" s="4"/>
      <c r="G111" s="4"/>
      <c r="H111" s="4"/>
    </row>
    <row r="112" spans="1:8" ht="31.5">
      <c r="A112" s="3"/>
      <c r="B112" s="15" t="s">
        <v>87</v>
      </c>
      <c r="C112" s="4"/>
      <c r="D112" s="4"/>
      <c r="E112" s="4"/>
      <c r="F112" s="4"/>
      <c r="G112" s="4"/>
      <c r="H112" s="4"/>
    </row>
    <row r="113" spans="1:11" ht="15.75" customHeight="1">
      <c r="A113" s="116" t="s">
        <v>88</v>
      </c>
      <c r="B113" s="117"/>
      <c r="C113" s="117"/>
      <c r="D113" s="117"/>
      <c r="E113" s="117"/>
      <c r="F113" s="117"/>
      <c r="G113" s="117"/>
      <c r="H113" s="118"/>
    </row>
    <row r="114" spans="1:11" ht="31.5">
      <c r="A114" s="3"/>
      <c r="B114" s="4" t="s">
        <v>86</v>
      </c>
      <c r="C114" s="4"/>
      <c r="D114" s="4"/>
      <c r="E114" s="4"/>
      <c r="F114" s="4"/>
      <c r="G114" s="4"/>
      <c r="H114" s="4"/>
    </row>
    <row r="115" spans="1:11" ht="47.25">
      <c r="A115" s="14"/>
      <c r="B115" s="4" t="s">
        <v>89</v>
      </c>
      <c r="C115" s="3" t="s">
        <v>72</v>
      </c>
      <c r="D115" s="3"/>
      <c r="E115" s="3"/>
      <c r="F115" s="3"/>
      <c r="G115" s="3" t="s">
        <v>72</v>
      </c>
      <c r="H115" s="3" t="s">
        <v>72</v>
      </c>
    </row>
    <row r="116" spans="1:11" ht="27" customHeight="1">
      <c r="A116" s="2"/>
    </row>
    <row r="117" spans="1:11" ht="23.25" customHeight="1">
      <c r="A117" s="70" t="s">
        <v>90</v>
      </c>
      <c r="B117" s="70"/>
      <c r="C117" s="70"/>
      <c r="D117" s="70"/>
      <c r="E117" s="70"/>
      <c r="F117" s="70"/>
      <c r="G117" s="70"/>
      <c r="H117" s="70"/>
      <c r="I117" s="70"/>
      <c r="J117" s="70"/>
      <c r="K117" s="70"/>
    </row>
    <row r="118" spans="1:11" ht="20.25" customHeight="1">
      <c r="A118" s="133" t="s">
        <v>170</v>
      </c>
      <c r="B118" s="70"/>
      <c r="C118" s="70"/>
      <c r="D118" s="70"/>
      <c r="E118" s="70"/>
      <c r="F118" s="70"/>
      <c r="G118" s="70"/>
      <c r="H118" s="70"/>
      <c r="I118" s="70"/>
      <c r="J118" s="70"/>
      <c r="K118" s="70"/>
    </row>
    <row r="119" spans="1:11" ht="29.25" customHeight="1">
      <c r="A119" s="70" t="s">
        <v>91</v>
      </c>
      <c r="B119" s="70"/>
      <c r="C119" s="70"/>
      <c r="D119" s="70"/>
      <c r="E119" s="70"/>
      <c r="F119" s="70"/>
      <c r="G119" s="70"/>
      <c r="H119" s="70"/>
      <c r="I119" s="70"/>
      <c r="J119" s="70"/>
      <c r="K119" s="70"/>
    </row>
    <row r="120" spans="1:11" ht="15.75">
      <c r="A120" s="132" t="s">
        <v>111</v>
      </c>
      <c r="B120" s="132"/>
      <c r="C120" s="132"/>
      <c r="D120" s="132"/>
      <c r="E120" s="132"/>
      <c r="F120" s="132"/>
      <c r="G120" s="132"/>
      <c r="H120" s="132"/>
      <c r="I120" s="132"/>
      <c r="J120" s="132"/>
      <c r="K120" s="132"/>
    </row>
    <row r="121" spans="1:11" ht="23.25" customHeight="1">
      <c r="A121" s="70" t="s">
        <v>92</v>
      </c>
      <c r="B121" s="70"/>
      <c r="C121" s="70"/>
      <c r="D121" s="70"/>
      <c r="E121" s="70"/>
      <c r="F121" s="70"/>
      <c r="G121" s="70"/>
      <c r="H121" s="70"/>
      <c r="I121" s="70"/>
      <c r="J121" s="70"/>
      <c r="K121" s="70"/>
    </row>
    <row r="122" spans="1:11" ht="24.75" customHeight="1">
      <c r="A122" s="70" t="s">
        <v>176</v>
      </c>
      <c r="B122" s="70"/>
      <c r="C122" s="70"/>
      <c r="D122" s="70"/>
      <c r="E122" s="70"/>
      <c r="F122" s="70"/>
      <c r="G122" s="70"/>
      <c r="H122" s="70"/>
      <c r="I122" s="70"/>
      <c r="J122" s="70"/>
      <c r="K122" s="70"/>
    </row>
    <row r="123" spans="1:11">
      <c r="A123" s="1"/>
    </row>
    <row r="124" spans="1:11" ht="42.75" customHeight="1">
      <c r="A124" s="70" t="s">
        <v>175</v>
      </c>
      <c r="B124" s="70"/>
      <c r="C124" s="70"/>
      <c r="D124" s="70"/>
      <c r="E124" s="70"/>
      <c r="F124" s="70"/>
      <c r="G124" s="70"/>
      <c r="H124" s="70"/>
      <c r="I124" s="70"/>
      <c r="J124" s="70"/>
      <c r="K124" s="70"/>
    </row>
    <row r="125" spans="1:11" ht="68.25" customHeight="1">
      <c r="A125" s="133" t="s">
        <v>171</v>
      </c>
      <c r="B125" s="133"/>
      <c r="C125" s="133"/>
      <c r="D125" s="133"/>
      <c r="E125" s="133"/>
      <c r="F125" s="133"/>
      <c r="G125" s="133"/>
      <c r="H125" s="133"/>
      <c r="I125" s="133"/>
      <c r="J125" s="133"/>
      <c r="K125" s="133"/>
    </row>
    <row r="126" spans="1:11" ht="14.25" customHeight="1">
      <c r="A126" s="1"/>
    </row>
    <row r="127" spans="1:11" ht="18" customHeight="1">
      <c r="A127" s="70" t="s">
        <v>174</v>
      </c>
      <c r="B127" s="70"/>
      <c r="C127" s="70"/>
      <c r="D127" s="70"/>
      <c r="E127" s="70"/>
      <c r="F127" s="70"/>
      <c r="G127" s="70"/>
      <c r="H127" s="70"/>
      <c r="I127" s="70"/>
      <c r="J127" s="70"/>
      <c r="K127" s="70"/>
    </row>
    <row r="128" spans="1:11" ht="24" customHeight="1">
      <c r="A128" s="70" t="s">
        <v>173</v>
      </c>
      <c r="B128" s="70"/>
      <c r="C128" s="70"/>
      <c r="D128" s="70"/>
      <c r="E128" s="70"/>
      <c r="F128" s="70"/>
      <c r="G128" s="70"/>
      <c r="H128" s="70"/>
      <c r="I128" s="70"/>
      <c r="J128" s="70"/>
      <c r="K128" s="70"/>
    </row>
    <row r="129" spans="1:11" ht="19.5" customHeight="1">
      <c r="A129" s="70"/>
      <c r="B129" s="70"/>
      <c r="C129" s="70"/>
      <c r="D129" s="70"/>
      <c r="E129" s="70"/>
      <c r="F129" s="70"/>
      <c r="G129" s="70"/>
      <c r="H129" s="70"/>
      <c r="I129" s="70"/>
      <c r="J129" s="70"/>
      <c r="K129" s="70"/>
    </row>
    <row r="130" spans="1:11" ht="15.75">
      <c r="A130" s="2"/>
    </row>
    <row r="131" spans="1:11" ht="33.75" customHeight="1">
      <c r="A131" s="70" t="s">
        <v>107</v>
      </c>
      <c r="B131" s="70"/>
      <c r="C131" s="70"/>
      <c r="D131" s="70"/>
      <c r="E131" s="16" t="s">
        <v>94</v>
      </c>
      <c r="F131" s="128" t="s">
        <v>177</v>
      </c>
      <c r="G131" s="128"/>
    </row>
    <row r="132" spans="1:11" ht="12.75" customHeight="1">
      <c r="A132" s="17"/>
      <c r="E132" s="18" t="s">
        <v>95</v>
      </c>
    </row>
    <row r="134" spans="1:11" ht="15.75">
      <c r="A134" s="121" t="s">
        <v>96</v>
      </c>
      <c r="B134" s="121"/>
      <c r="C134" s="121"/>
      <c r="D134" s="121"/>
      <c r="E134" s="121"/>
      <c r="F134" s="121"/>
      <c r="G134" s="121"/>
      <c r="H134" s="121"/>
      <c r="I134" s="121"/>
      <c r="J134" s="121"/>
      <c r="K134" s="121"/>
    </row>
    <row r="135" spans="1:11" ht="15.75">
      <c r="A135" s="121" t="s">
        <v>97</v>
      </c>
      <c r="B135" s="121"/>
      <c r="C135" s="121"/>
      <c r="D135" s="121"/>
      <c r="E135" s="121"/>
      <c r="F135" s="121"/>
      <c r="G135" s="121"/>
      <c r="H135" s="121"/>
      <c r="I135" s="121"/>
      <c r="J135" s="121"/>
      <c r="K135" s="121"/>
    </row>
    <row r="137" spans="1:11" ht="15.75">
      <c r="A137" s="121" t="s">
        <v>98</v>
      </c>
      <c r="B137" s="121"/>
      <c r="C137" s="121"/>
      <c r="D137" s="121"/>
      <c r="E137" s="121"/>
      <c r="F137" s="121"/>
      <c r="G137" s="121"/>
      <c r="H137" s="121"/>
      <c r="I137" s="121"/>
      <c r="J137" s="121"/>
      <c r="K137" s="121"/>
    </row>
    <row r="139" spans="1:11" ht="15.75">
      <c r="A139" s="19"/>
    </row>
  </sheetData>
  <mergeCells count="157">
    <mergeCell ref="A82:K82"/>
    <mergeCell ref="A83:K83"/>
    <mergeCell ref="A90:K90"/>
    <mergeCell ref="A91:K91"/>
    <mergeCell ref="A135:K135"/>
    <mergeCell ref="A137:K137"/>
    <mergeCell ref="A120:K120"/>
    <mergeCell ref="A127:K127"/>
    <mergeCell ref="A128:K128"/>
    <mergeCell ref="A129:K129"/>
    <mergeCell ref="A131:D131"/>
    <mergeCell ref="F131:G131"/>
    <mergeCell ref="A134:K134"/>
    <mergeCell ref="A119:K119"/>
    <mergeCell ref="A121:K121"/>
    <mergeCell ref="A122:K122"/>
    <mergeCell ref="A124:K124"/>
    <mergeCell ref="A125:K125"/>
    <mergeCell ref="A106:H106"/>
    <mergeCell ref="A107:H107"/>
    <mergeCell ref="A110:H110"/>
    <mergeCell ref="A113:H113"/>
    <mergeCell ref="A117:K117"/>
    <mergeCell ref="A118:K118"/>
    <mergeCell ref="A103:H103"/>
    <mergeCell ref="A104:A105"/>
    <mergeCell ref="C104:C105"/>
    <mergeCell ref="D104:D105"/>
    <mergeCell ref="E104:E105"/>
    <mergeCell ref="F104:F105"/>
    <mergeCell ref="G104:G105"/>
    <mergeCell ref="H104:H105"/>
    <mergeCell ref="A93:K93"/>
    <mergeCell ref="A97:A98"/>
    <mergeCell ref="C97:C98"/>
    <mergeCell ref="D97:D98"/>
    <mergeCell ref="E97:E98"/>
    <mergeCell ref="F97:F98"/>
    <mergeCell ref="G97:G98"/>
    <mergeCell ref="H97:H98"/>
    <mergeCell ref="A74:K74"/>
    <mergeCell ref="A76:K76"/>
    <mergeCell ref="A78:A80"/>
    <mergeCell ref="B78:B80"/>
    <mergeCell ref="C78:E79"/>
    <mergeCell ref="F78:H79"/>
    <mergeCell ref="I78:K78"/>
    <mergeCell ref="I79:K79"/>
    <mergeCell ref="A60:K60"/>
    <mergeCell ref="A64:K64"/>
    <mergeCell ref="A66:K66"/>
    <mergeCell ref="A68:K68"/>
    <mergeCell ref="A71:K71"/>
    <mergeCell ref="A73:K73"/>
    <mergeCell ref="A61:K61"/>
    <mergeCell ref="A72:K72"/>
    <mergeCell ref="A75:K75"/>
    <mergeCell ref="A57:K57"/>
    <mergeCell ref="A58:A59"/>
    <mergeCell ref="B58:B59"/>
    <mergeCell ref="C58:E58"/>
    <mergeCell ref="F58:H58"/>
    <mergeCell ref="I58:K58"/>
    <mergeCell ref="B53:D53"/>
    <mergeCell ref="E53:G53"/>
    <mergeCell ref="H53:J53"/>
    <mergeCell ref="K53:L53"/>
    <mergeCell ref="A54:L54"/>
    <mergeCell ref="A56:L56"/>
    <mergeCell ref="B51:D51"/>
    <mergeCell ref="E51:G51"/>
    <mergeCell ref="H51:J51"/>
    <mergeCell ref="K51:L51"/>
    <mergeCell ref="B52:D52"/>
    <mergeCell ref="E52:G52"/>
    <mergeCell ref="H52:J52"/>
    <mergeCell ref="K52:L52"/>
    <mergeCell ref="B48:D48"/>
    <mergeCell ref="E48:G48"/>
    <mergeCell ref="H48:J48"/>
    <mergeCell ref="K48:L48"/>
    <mergeCell ref="A49:L49"/>
    <mergeCell ref="B50:D50"/>
    <mergeCell ref="E50:G50"/>
    <mergeCell ref="H50:J50"/>
    <mergeCell ref="K50:L50"/>
    <mergeCell ref="B46:D46"/>
    <mergeCell ref="E46:G46"/>
    <mergeCell ref="H46:J46"/>
    <mergeCell ref="K46:L46"/>
    <mergeCell ref="B47:D47"/>
    <mergeCell ref="E47:G47"/>
    <mergeCell ref="H47:J47"/>
    <mergeCell ref="K47:L47"/>
    <mergeCell ref="B44:D44"/>
    <mergeCell ref="E44:G44"/>
    <mergeCell ref="H44:J44"/>
    <mergeCell ref="K44:L44"/>
    <mergeCell ref="B45:D45"/>
    <mergeCell ref="E45:G45"/>
    <mergeCell ref="H45:J45"/>
    <mergeCell ref="K45:L45"/>
    <mergeCell ref="B41:D41"/>
    <mergeCell ref="E41:G41"/>
    <mergeCell ref="H41:J41"/>
    <mergeCell ref="K41:L41"/>
    <mergeCell ref="A42:L42"/>
    <mergeCell ref="B43:D43"/>
    <mergeCell ref="E43:G43"/>
    <mergeCell ref="H43:J43"/>
    <mergeCell ref="K43:L43"/>
    <mergeCell ref="B39:D39"/>
    <mergeCell ref="E39:G39"/>
    <mergeCell ref="H39:J39"/>
    <mergeCell ref="K39:L39"/>
    <mergeCell ref="B40:D40"/>
    <mergeCell ref="E40:G40"/>
    <mergeCell ref="H40:J40"/>
    <mergeCell ref="K40:L40"/>
    <mergeCell ref="B37:D37"/>
    <mergeCell ref="E37:G37"/>
    <mergeCell ref="H37:J37"/>
    <mergeCell ref="K37:L37"/>
    <mergeCell ref="B38:D38"/>
    <mergeCell ref="E38:G38"/>
    <mergeCell ref="H38:J38"/>
    <mergeCell ref="K38:L38"/>
    <mergeCell ref="C26:D26"/>
    <mergeCell ref="A28:L28"/>
    <mergeCell ref="C29:D29"/>
    <mergeCell ref="C30:D30"/>
    <mergeCell ref="A34:L34"/>
    <mergeCell ref="A35:L35"/>
    <mergeCell ref="A18:K18"/>
    <mergeCell ref="A20:K20"/>
    <mergeCell ref="A22:L22"/>
    <mergeCell ref="A24:A25"/>
    <mergeCell ref="B24:B25"/>
    <mergeCell ref="C24:F24"/>
    <mergeCell ref="G24:I24"/>
    <mergeCell ref="J24:L24"/>
    <mergeCell ref="C25:D25"/>
    <mergeCell ref="A27:L27"/>
    <mergeCell ref="A31:L31"/>
    <mergeCell ref="A32:L32"/>
    <mergeCell ref="A10:L10"/>
    <mergeCell ref="A11:L11"/>
    <mergeCell ref="A12:L12"/>
    <mergeCell ref="A14:L14"/>
    <mergeCell ref="A15:L15"/>
    <mergeCell ref="A17:K17"/>
    <mergeCell ref="A1:L1"/>
    <mergeCell ref="A2:L2"/>
    <mergeCell ref="A4:L4"/>
    <mergeCell ref="A5:L5"/>
    <mergeCell ref="A8:L8"/>
    <mergeCell ref="A9:L9"/>
  </mergeCells>
  <pageMargins left="0.6692913385826772" right="0.23622047244094491" top="0.59055118110236227" bottom="0.43307086614173229" header="0.51181102362204722" footer="0.31496062992125984"/>
  <pageSetup paperSize="9" scale="9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3710160</vt:lpstr>
      <vt:lpstr>3718600</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Finance</cp:lastModifiedBy>
  <cp:lastPrinted>2021-02-22T13:56:36Z</cp:lastPrinted>
  <dcterms:created xsi:type="dcterms:W3CDTF">2019-03-14T10:21:45Z</dcterms:created>
  <dcterms:modified xsi:type="dcterms:W3CDTF">2021-02-22T13:59:20Z</dcterms:modified>
</cp:coreProperties>
</file>