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75" yWindow="240" windowWidth="16260" windowHeight="12960" tabRatio="0"/>
  </bookViews>
  <sheets>
    <sheet name="TDSheet" sheetId="1" r:id="rId1"/>
  </sheets>
  <definedNames>
    <definedName name="_xlnm._FilterDatabase" localSheetId="0" hidden="1">TDSheet!#REF!</definedName>
    <definedName name="_xlnm.Print_Area" localSheetId="0">TDSheet!$A$1:$J$342</definedName>
  </definedNames>
  <calcPr calcId="124519"/>
</workbook>
</file>

<file path=xl/calcChain.xml><?xml version="1.0" encoding="utf-8"?>
<calcChain xmlns="http://schemas.openxmlformats.org/spreadsheetml/2006/main">
  <c r="I20" i="1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19"/>
  <c r="H339"/>
  <c r="F339"/>
  <c r="J339"/>
</calcChain>
</file>

<file path=xl/sharedStrings.xml><?xml version="1.0" encoding="utf-8"?>
<sst xmlns="http://schemas.openxmlformats.org/spreadsheetml/2006/main" count="338" uniqueCount="273">
  <si>
    <t>№
з/п</t>
  </si>
  <si>
    <t>Відмітка про вибуття</t>
  </si>
  <si>
    <t>кількість</t>
  </si>
  <si>
    <t>Х</t>
  </si>
  <si>
    <t>Ваза для фруктів, 1122192</t>
  </si>
  <si>
    <t xml:space="preserve">Відро емальоване, 1122048    </t>
  </si>
  <si>
    <t>Відро оцинковане, 1122049</t>
  </si>
  <si>
    <t>Відро пластмасове 8 л, 1122258</t>
  </si>
  <si>
    <t>Відро пластмасове, 1122489</t>
  </si>
  <si>
    <t>Годинник процедурний, 1122627</t>
  </si>
  <si>
    <t>Змішувач для води, 1122633</t>
  </si>
  <si>
    <t>Кастрюлі 3-х л, 1122101</t>
  </si>
  <si>
    <t>Кастрюлі 40 л, 1122094</t>
  </si>
  <si>
    <t>Кастрюлі 40-50 л, 1122100</t>
  </si>
  <si>
    <t>Кастрюлі емальовані, 1122096</t>
  </si>
  <si>
    <t>Ковдра зимова</t>
  </si>
  <si>
    <t>Ковдра пікейна</t>
  </si>
  <si>
    <t>Ковш, 1122061</t>
  </si>
  <si>
    <t>Контейнер для сміття, 1122637</t>
  </si>
  <si>
    <t>Косинки</t>
  </si>
  <si>
    <t>Костюм хірургічний</t>
  </si>
  <si>
    <t>Крісло м'яке, 1122221</t>
  </si>
  <si>
    <t>Ліжко з дерев'яною спинкою, 1122457</t>
  </si>
  <si>
    <t>Ліжко мет. з дер.спинк.дор., 1122502</t>
  </si>
  <si>
    <t>Ліжко, 1122331</t>
  </si>
  <si>
    <t>Лінійка для підбору окулярів, 1122082</t>
  </si>
  <si>
    <t>Ложки для цукру, 1122089</t>
  </si>
  <si>
    <t>Лопата снігова з держаком, 1122647</t>
  </si>
  <si>
    <t xml:space="preserve">Лопата, 1122242    </t>
  </si>
  <si>
    <t>Матраци</t>
  </si>
  <si>
    <t>Милиці, 1122600</t>
  </si>
  <si>
    <t>Набір кухонних меблів (6 предм.),1122381</t>
  </si>
  <si>
    <t>Набір кухонних меблів, 1122460</t>
  </si>
  <si>
    <t>Набір посуду емальований, 1122625</t>
  </si>
  <si>
    <t>Ніж столовий, 1122126</t>
  </si>
  <si>
    <t>Ніж столовий, 1122497</t>
  </si>
  <si>
    <t>Ножиці Н-3-2 з двома гострими кінцями, 1122622</t>
  </si>
  <si>
    <t>Носилки санітарні,1122290</t>
  </si>
  <si>
    <t>Пелюшки</t>
  </si>
  <si>
    <t>Перчатки просвинцовані, 1122655</t>
  </si>
  <si>
    <t>Підніс металевий, 1122605</t>
  </si>
  <si>
    <t>Підніс пластмасовий, 1122464</t>
  </si>
  <si>
    <t>Підодіяльник дорослий</t>
  </si>
  <si>
    <t>Підставка для тазів, 1122619</t>
  </si>
  <si>
    <t>Підстаканники, 1122465</t>
  </si>
  <si>
    <t>Піжами чоловічі</t>
  </si>
  <si>
    <t>Пінцет, 1122385</t>
  </si>
  <si>
    <t>Платок носовий</t>
  </si>
  <si>
    <t>Подушки</t>
  </si>
  <si>
    <t>Поїльники, 1122656</t>
  </si>
  <si>
    <t>Попільничка, 1122466</t>
  </si>
  <si>
    <t xml:space="preserve">Порт'єри тюлеві </t>
  </si>
  <si>
    <t>Потолочний вентилятор, 1122419</t>
  </si>
  <si>
    <t>Простирадла</t>
  </si>
  <si>
    <t>Рушник махровий</t>
  </si>
  <si>
    <t>Рушники вафельні</t>
  </si>
  <si>
    <t>Рушники лляні</t>
  </si>
  <si>
    <t>Секундомір, 1122662</t>
  </si>
  <si>
    <t>Сільнички, 1122572</t>
  </si>
  <si>
    <t>Совок, 1122500</t>
  </si>
  <si>
    <t>Солонка, 1122467</t>
  </si>
  <si>
    <t>Сорочки для хлопчиків</t>
  </si>
  <si>
    <t>Сорочки чоловічі</t>
  </si>
  <si>
    <t>Стіл 1-тумбовий медичний, 1122610</t>
  </si>
  <si>
    <t>Стіл 1-тумбовий письмовий, 1122468</t>
  </si>
  <si>
    <t>Стіл 1-тумбовий письмовий, 1122505</t>
  </si>
  <si>
    <t>Стіл 1-тумбовий, 1122109</t>
  </si>
  <si>
    <t>Стіл гігієнічний, 1122218</t>
  </si>
  <si>
    <t>Стіл журнальний, 1122335</t>
  </si>
  <si>
    <t>Стіл інструментальний, 1122367</t>
  </si>
  <si>
    <t>Стіл інструментальний, 1122606</t>
  </si>
  <si>
    <t>Стіл маніпуляційний, 1122608</t>
  </si>
  <si>
    <t>Стіл медичний 1-тумбовий, 1122470</t>
  </si>
  <si>
    <t>Стіл обідній, 1122133</t>
  </si>
  <si>
    <t>Стіл обідній, 1122471</t>
  </si>
  <si>
    <t>Стіл перев'язочний, 1122270</t>
  </si>
  <si>
    <t>Стільці, 1122138</t>
  </si>
  <si>
    <t>Столики журнальні, 1122664</t>
  </si>
  <si>
    <t>Стрім'янка, 1122618</t>
  </si>
  <si>
    <t>Супова ваза, 1122472</t>
  </si>
  <si>
    <t xml:space="preserve">Таз емальований, 1122113    </t>
  </si>
  <si>
    <t>Таз оцинкований, 1122473</t>
  </si>
  <si>
    <t>Таз пластмасовий 8 л, 1122264</t>
  </si>
  <si>
    <t>Тарілки глибокі, 1122589</t>
  </si>
  <si>
    <t>Трюмо, 1122114</t>
  </si>
  <si>
    <t>Тумба прикроватна, 1122156</t>
  </si>
  <si>
    <t>Тумбочка під телефон, 1122162</t>
  </si>
  <si>
    <t>Тумбочки білі, 1122491</t>
  </si>
  <si>
    <t>Тумбочки поліровані, 1122155</t>
  </si>
  <si>
    <t>Фартухи поварські</t>
  </si>
  <si>
    <t>Халати вільветові</t>
  </si>
  <si>
    <t>Халати госпітальні</t>
  </si>
  <si>
    <t>Халати для відвідувачів</t>
  </si>
  <si>
    <t>Халати робочі</t>
  </si>
  <si>
    <t>Халати санітарні</t>
  </si>
  <si>
    <t>Чайник емальований 2,5 л, 1122119</t>
  </si>
  <si>
    <t>Чайники, 1122452</t>
  </si>
  <si>
    <t>Чохли матросовочні дорослі</t>
  </si>
  <si>
    <t>Шафа книжкова біла, 1122484</t>
  </si>
  <si>
    <t>Шафа книжкова, 1122265</t>
  </si>
  <si>
    <t>Шафа книжкова, 1122266</t>
  </si>
  <si>
    <t>Шафа медична біла, 1122213</t>
  </si>
  <si>
    <t>Шафа медична ІІ-створчата, 1122246</t>
  </si>
  <si>
    <t>Шведська стінка, 1122163</t>
  </si>
  <si>
    <t>Щипці для хліба, 1122166</t>
  </si>
  <si>
    <t>Щипці кромпонні, 1122175</t>
  </si>
  <si>
    <t>Ялинка капронова, 1122165</t>
  </si>
  <si>
    <t>Годинник пісочний, 1122626</t>
  </si>
  <si>
    <t>Графіни, 1122036</t>
  </si>
  <si>
    <t>Дзеркала різні, 1122038</t>
  </si>
  <si>
    <t>Карнізи, 1122058</t>
  </si>
  <si>
    <t>Ковпаки медичні</t>
  </si>
  <si>
    <t>Кушетка оглядова, 1122456</t>
  </si>
  <si>
    <t>Кушетка оглядова, 1122593</t>
  </si>
  <si>
    <t>М'ячі медбольні, 1122415</t>
  </si>
  <si>
    <t>Піжамні штани</t>
  </si>
  <si>
    <t>Антресоль, 1122717</t>
  </si>
  <si>
    <t>Банкетки, 1122018</t>
  </si>
  <si>
    <t>Бачки для води, 1122669</t>
  </si>
  <si>
    <t>Ваза для квітів, 1122191</t>
  </si>
  <si>
    <t>Виварка, 1122198</t>
  </si>
  <si>
    <t>Вішалка стояча, 1122052</t>
  </si>
  <si>
    <t>Вішалка, 1122729</t>
  </si>
  <si>
    <t>Годинник настінний, 1122340</t>
  </si>
  <si>
    <t>Диван-ліжко, 1122327</t>
  </si>
  <si>
    <t>Доріжка коврова</t>
  </si>
  <si>
    <t>Доріжка синтетична (м)</t>
  </si>
  <si>
    <t>Доріжка синтетична 3,0*4,5</t>
  </si>
  <si>
    <t xml:space="preserve">Друшлаг, 1122202    </t>
  </si>
  <si>
    <t>Занавіска</t>
  </si>
  <si>
    <t>Занавіски віконні</t>
  </si>
  <si>
    <t>Канцелярський набір, 1122673</t>
  </si>
  <si>
    <t>Кастрюлі 10 л, 1122102</t>
  </si>
  <si>
    <t xml:space="preserve">Кастрюлі різні, 1122097    </t>
  </si>
  <si>
    <t>Килим 1,4*2, 1122674</t>
  </si>
  <si>
    <t>Килимове покриття</t>
  </si>
  <si>
    <t>Ковдра байова</t>
  </si>
  <si>
    <t>Комбінезон/шлем</t>
  </si>
  <si>
    <t>Крісло "Затишок", 1122105</t>
  </si>
  <si>
    <t>Крісло для відпочинку, 1122676</t>
  </si>
  <si>
    <t>Крісло театральне, 1122330</t>
  </si>
  <si>
    <t>Крісло-диван, 1122260</t>
  </si>
  <si>
    <t>Кружка Есмарха,1122070</t>
  </si>
  <si>
    <t>Куртка медична</t>
  </si>
  <si>
    <t>Кушетка, 1122595</t>
  </si>
  <si>
    <t xml:space="preserve">Лампа настільна, 1122080    </t>
  </si>
  <si>
    <t>Ліжко дерев'яне, 1122706</t>
  </si>
  <si>
    <t>Ліжко мет. з дер.спинк.дор., 1122503</t>
  </si>
  <si>
    <t>Ліжко металічне, 1122501</t>
  </si>
  <si>
    <t>Лопата снігова, 1122332</t>
  </si>
  <si>
    <t>Лоток для паперу, 1122720</t>
  </si>
  <si>
    <t>Матраци фланелеві</t>
  </si>
  <si>
    <t>Машинка для стрижки волосся, 1122333</t>
  </si>
  <si>
    <t>Мішок для клейонок</t>
  </si>
  <si>
    <t>Н/пальто з капюшоном</t>
  </si>
  <si>
    <t>Наволочки</t>
  </si>
  <si>
    <t>Наволочки нижні</t>
  </si>
  <si>
    <t>Носки чоловічі</t>
  </si>
  <si>
    <t>Підніс скляний, 1122682</t>
  </si>
  <si>
    <t>Підодіяльник дитячий</t>
  </si>
  <si>
    <t>Підставка для паперу, 1122683</t>
  </si>
  <si>
    <t>Подушка киснева,1122291</t>
  </si>
  <si>
    <t>Поличка для квітів, 1122684</t>
  </si>
  <si>
    <t>Поличка книжкова, 1122686</t>
  </si>
  <si>
    <t>Полички туалетні, 1122685</t>
  </si>
  <si>
    <t>Порт'єри</t>
  </si>
  <si>
    <t>Ростомір для дорослих, 1122292</t>
  </si>
  <si>
    <t>Стакани, 1122721</t>
  </si>
  <si>
    <t>Станок бритвенний, 1122334</t>
  </si>
  <si>
    <t>Стіл 1-тумбовий білий, 1122708</t>
  </si>
  <si>
    <t>Стіл 1-тумбовий полірований, 1122709</t>
  </si>
  <si>
    <t>Стіл 2-тумбовий, 1122411</t>
  </si>
  <si>
    <t>Стіл палатний, 1122303</t>
  </si>
  <si>
    <t>Стіл чергової м/сестри, 1122412</t>
  </si>
  <si>
    <t>Стільці венські, 1122139</t>
  </si>
  <si>
    <t>Стільці дитячі, 1122141</t>
  </si>
  <si>
    <t>Стільці н/м'які, 1122144</t>
  </si>
  <si>
    <t>Столики дитячі, 1122713</t>
  </si>
  <si>
    <t>Тапочки</t>
  </si>
  <si>
    <t>Термометр сувенір, 1122295</t>
  </si>
  <si>
    <t>Тумба під мийку, 1122159</t>
  </si>
  <si>
    <t>Тумбочка АБ, 1122152</t>
  </si>
  <si>
    <t>Тумбочки, 1122151</t>
  </si>
  <si>
    <t>Халати медичні</t>
  </si>
  <si>
    <t>Халати протичумні</t>
  </si>
  <si>
    <t>Чоботи гумові, 1121063</t>
  </si>
  <si>
    <t>Чохли для стільців</t>
  </si>
  <si>
    <t>Чохол на гінекологічне крісло</t>
  </si>
  <si>
    <t>Шприц Медіс 50-100 мл, 1122180</t>
  </si>
  <si>
    <t>Штора</t>
  </si>
  <si>
    <t>Рік випуску</t>
  </si>
  <si>
    <t>дзеркало</t>
  </si>
  <si>
    <t>замок навісний</t>
  </si>
  <si>
    <t>калькулятор</t>
  </si>
  <si>
    <t xml:space="preserve">корзини для сміття </t>
  </si>
  <si>
    <t>полиця для книг</t>
  </si>
  <si>
    <t>рушники</t>
  </si>
  <si>
    <t>совок</t>
  </si>
  <si>
    <t>стільці різні</t>
  </si>
  <si>
    <t xml:space="preserve">стільці офісні </t>
  </si>
  <si>
    <t>стільці учнівські</t>
  </si>
  <si>
    <t>тумба для квітів</t>
  </si>
  <si>
    <t>тумбочка приставна</t>
  </si>
  <si>
    <t>тюль</t>
  </si>
  <si>
    <t>Дошка торцева, 1122201</t>
  </si>
  <si>
    <t>Калькулятор, 1122585</t>
  </si>
  <si>
    <t>Картоплем'ялка, 1122059</t>
  </si>
  <si>
    <t>Кухонна лопатка дерев'яна, 1122073</t>
  </si>
  <si>
    <t>Кухонна лопатка металева, 1122074</t>
  </si>
  <si>
    <t>Кухонне сито, 1122075</t>
  </si>
  <si>
    <t>Літромір, 1122083</t>
  </si>
  <si>
    <t>Таз пластмасовий 10 л, 1122278</t>
  </si>
  <si>
    <t>Тертушки, 1122525</t>
  </si>
  <si>
    <t>вивіска</t>
  </si>
  <si>
    <t>дзеркало куско</t>
  </si>
  <si>
    <t xml:space="preserve">замки навісні </t>
  </si>
  <si>
    <t>каструлі</t>
  </si>
  <si>
    <t xml:space="preserve">миска емальована </t>
  </si>
  <si>
    <t xml:space="preserve">ножиці медичні </t>
  </si>
  <si>
    <t>пелюшки</t>
  </si>
  <si>
    <t>тюль б/у</t>
  </si>
  <si>
    <t>швабра</t>
  </si>
  <si>
    <t>ножиці мед.</t>
  </si>
  <si>
    <t>ноші мед.</t>
  </si>
  <si>
    <t>порьєри</t>
  </si>
  <si>
    <t>простирадло</t>
  </si>
  <si>
    <t xml:space="preserve">рахівниця </t>
  </si>
  <si>
    <t>рушники вафельні</t>
  </si>
  <si>
    <t>халати медичні</t>
  </si>
  <si>
    <t>замкі навісні</t>
  </si>
  <si>
    <t>кастрюлі</t>
  </si>
  <si>
    <t>сервіз чайний</t>
  </si>
  <si>
    <t>стільці</t>
  </si>
  <si>
    <t>совки для сміття</t>
  </si>
  <si>
    <t>умивальник ручний</t>
  </si>
  <si>
    <t>чашки</t>
  </si>
  <si>
    <t>шафа медична</t>
  </si>
  <si>
    <t xml:space="preserve">швабра </t>
  </si>
  <si>
    <t>підставка для ручок</t>
  </si>
  <si>
    <t>полотенце для рук</t>
  </si>
  <si>
    <t>скатертина</t>
  </si>
  <si>
    <t>простинь</t>
  </si>
  <si>
    <t>рушник ваф.</t>
  </si>
  <si>
    <t>скатерка</t>
  </si>
  <si>
    <t>халат робочий</t>
  </si>
  <si>
    <t xml:space="preserve">відро педальне </t>
  </si>
  <si>
    <t>відро пластмасове</t>
  </si>
  <si>
    <t>годинник настінний</t>
  </si>
  <si>
    <t>корзина для мусора</t>
  </si>
  <si>
    <t>простині дорослі</t>
  </si>
  <si>
    <t>рушники махрові</t>
  </si>
  <si>
    <t>стіл 1 тумб.</t>
  </si>
  <si>
    <t>стільці м"яки</t>
  </si>
  <si>
    <t>швабра віджимна</t>
  </si>
  <si>
    <t>грілка</t>
  </si>
  <si>
    <t>миска емальована</t>
  </si>
  <si>
    <t>ножиці медичні</t>
  </si>
  <si>
    <t>рахівниця конторська</t>
  </si>
  <si>
    <t>Костюм медичний</t>
  </si>
  <si>
    <t>Чохли для авто "Нива"</t>
  </si>
  <si>
    <t>Шафа  1122548</t>
  </si>
  <si>
    <t>Усього</t>
  </si>
  <si>
    <t xml:space="preserve">Додаток  </t>
  </si>
  <si>
    <t>до рішення виконавчого комітету</t>
  </si>
  <si>
    <t xml:space="preserve">Фастівської міської ради </t>
  </si>
  <si>
    <t>від ____________№ _________</t>
  </si>
  <si>
    <t>Перелік майна комунальної власності, що пропонується до списання</t>
  </si>
  <si>
    <t>Найменування обєкта
стисла характеристика
та призначення 
об’єкта</t>
  </si>
  <si>
    <t>Номер інвентаризаційний</t>
  </si>
  <si>
    <t>ціна за одиницю</t>
  </si>
  <si>
    <t>сума</t>
  </si>
  <si>
    <t>Керуючий справами (секретар)</t>
  </si>
  <si>
    <t>виконавчого комітету                                                            Л.О.Тхоржевська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</si>
</sst>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8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" fontId="1" fillId="0" borderId="5" xfId="0" applyNumberFormat="1" applyFont="1" applyBorder="1" applyAlignment="1">
      <alignment horizontal="left" wrapText="1"/>
    </xf>
    <xf numFmtId="1" fontId="5" fillId="0" borderId="5" xfId="0" applyNumberFormat="1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1" fontId="3" fillId="0" borderId="5" xfId="0" applyNumberFormat="1" applyFont="1" applyBorder="1" applyAlignment="1">
      <alignment horizontal="center" vertical="center"/>
    </xf>
    <xf numFmtId="1" fontId="8" fillId="0" borderId="5" xfId="1" applyNumberFormat="1" applyFont="1" applyBorder="1" applyAlignment="1">
      <alignment horizontal="right" vertical="top" wrapText="1"/>
    </xf>
    <xf numFmtId="2" fontId="8" fillId="0" borderId="5" xfId="1" applyNumberFormat="1" applyFont="1" applyBorder="1" applyAlignment="1">
      <alignment horizontal="right" vertical="top" wrapText="1"/>
    </xf>
    <xf numFmtId="4" fontId="8" fillId="0" borderId="5" xfId="1" applyNumberFormat="1" applyFont="1" applyBorder="1" applyAlignment="1">
      <alignment horizontal="right" vertical="top" wrapText="1"/>
    </xf>
    <xf numFmtId="0" fontId="8" fillId="0" borderId="8" xfId="1" applyNumberFormat="1" applyFont="1" applyBorder="1" applyAlignment="1">
      <alignment horizontal="left" vertical="top"/>
    </xf>
    <xf numFmtId="2" fontId="8" fillId="0" borderId="8" xfId="1" applyNumberFormat="1" applyFont="1" applyBorder="1" applyAlignment="1">
      <alignment horizontal="right" vertical="top" wrapText="1"/>
    </xf>
    <xf numFmtId="0" fontId="8" fillId="0" borderId="8" xfId="1" applyNumberFormat="1" applyFont="1" applyBorder="1" applyAlignment="1">
      <alignment horizontal="right" vertical="top" wrapText="1"/>
    </xf>
    <xf numFmtId="164" fontId="8" fillId="0" borderId="8" xfId="1" applyNumberFormat="1" applyFont="1" applyBorder="1" applyAlignment="1">
      <alignment horizontal="right" vertical="top" wrapText="1"/>
    </xf>
    <xf numFmtId="4" fontId="8" fillId="0" borderId="8" xfId="1" applyNumberFormat="1" applyFont="1" applyBorder="1" applyAlignment="1">
      <alignment horizontal="right" vertical="top" wrapText="1"/>
    </xf>
    <xf numFmtId="0" fontId="8" fillId="0" borderId="7" xfId="1" applyNumberFormat="1" applyFont="1" applyBorder="1" applyAlignment="1">
      <alignment horizontal="left" vertical="top" wrapText="1" indent="3"/>
    </xf>
    <xf numFmtId="0" fontId="8" fillId="0" borderId="9" xfId="1" applyNumberFormat="1" applyFont="1" applyBorder="1" applyAlignment="1">
      <alignment horizontal="left" vertical="top" wrapText="1" indent="3"/>
    </xf>
    <xf numFmtId="1" fontId="8" fillId="3" borderId="5" xfId="1" applyNumberFormat="1" applyFont="1" applyFill="1" applyBorder="1" applyAlignment="1">
      <alignment horizontal="right" vertical="top" wrapText="1"/>
    </xf>
    <xf numFmtId="2" fontId="8" fillId="3" borderId="5" xfId="1" applyNumberFormat="1" applyFont="1" applyFill="1" applyBorder="1" applyAlignment="1">
      <alignment horizontal="right" vertical="top" wrapText="1"/>
    </xf>
    <xf numFmtId="1" fontId="1" fillId="3" borderId="5" xfId="0" applyNumberFormat="1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8" fillId="0" borderId="10" xfId="1" applyNumberFormat="1" applyFont="1" applyBorder="1" applyAlignment="1">
      <alignment horizontal="left" vertical="top" wrapText="1" indent="3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8" fillId="3" borderId="5" xfId="1" applyNumberFormat="1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wrapText="1"/>
    </xf>
    <xf numFmtId="2" fontId="8" fillId="0" borderId="6" xfId="1" applyNumberFormat="1" applyFont="1" applyBorder="1" applyAlignment="1">
      <alignment horizontal="center" vertical="top" wrapText="1"/>
    </xf>
    <xf numFmtId="0" fontId="8" fillId="3" borderId="6" xfId="1" applyNumberFormat="1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 wrapText="1"/>
    </xf>
    <xf numFmtId="4" fontId="5" fillId="2" borderId="5" xfId="1" applyNumberFormat="1" applyFont="1" applyFill="1" applyBorder="1" applyAlignment="1">
      <alignment horizontal="left" wrapText="1"/>
    </xf>
    <xf numFmtId="4" fontId="8" fillId="0" borderId="6" xfId="1" applyNumberFormat="1" applyFont="1" applyBorder="1" applyAlignment="1">
      <alignment horizontal="center" vertical="top" wrapText="1"/>
    </xf>
    <xf numFmtId="0" fontId="1" fillId="3" borderId="5" xfId="0" applyFont="1" applyFill="1" applyBorder="1" applyAlignment="1">
      <alignment horizontal="left" wrapText="1"/>
    </xf>
    <xf numFmtId="2" fontId="8" fillId="3" borderId="6" xfId="1" applyNumberFormat="1" applyFont="1" applyFill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4" fillId="3" borderId="6" xfId="2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8" fillId="0" borderId="10" xfId="1" applyNumberFormat="1" applyFont="1" applyBorder="1" applyAlignment="1">
      <alignment horizontal="left" vertical="top" wrapText="1" indent="3"/>
    </xf>
    <xf numFmtId="2" fontId="4" fillId="3" borderId="5" xfId="2" applyNumberFormat="1" applyFont="1" applyFill="1" applyBorder="1" applyAlignment="1">
      <alignment horizontal="right" vertical="top" wrapText="1"/>
    </xf>
    <xf numFmtId="1" fontId="4" fillId="0" borderId="5" xfId="2" applyNumberFormat="1" applyFont="1" applyBorder="1" applyAlignment="1">
      <alignment horizontal="right" vertical="top" wrapText="1"/>
    </xf>
    <xf numFmtId="0" fontId="8" fillId="0" borderId="9" xfId="1" applyNumberFormat="1" applyFont="1" applyBorder="1" applyAlignment="1">
      <alignment horizontal="left" vertical="top" wrapText="1" indent="3"/>
    </xf>
    <xf numFmtId="0" fontId="1" fillId="0" borderId="5" xfId="0" applyFont="1" applyBorder="1" applyAlignment="1">
      <alignment horizontal="right" wrapText="1"/>
    </xf>
    <xf numFmtId="0" fontId="8" fillId="0" borderId="9" xfId="1" applyNumberFormat="1" applyFont="1" applyBorder="1" applyAlignment="1">
      <alignment horizontal="left" vertical="top" wrapText="1" indent="3"/>
    </xf>
    <xf numFmtId="0" fontId="1" fillId="3" borderId="6" xfId="0" applyFont="1" applyFill="1" applyBorder="1" applyAlignment="1">
      <alignment horizontal="left" wrapText="1"/>
    </xf>
    <xf numFmtId="1" fontId="4" fillId="3" borderId="5" xfId="2" applyNumberFormat="1" applyFont="1" applyFill="1" applyBorder="1" applyAlignment="1">
      <alignment horizontal="right" vertical="top" wrapText="1"/>
    </xf>
    <xf numFmtId="0" fontId="8" fillId="0" borderId="10" xfId="1" applyNumberFormat="1" applyFont="1" applyBorder="1" applyAlignment="1">
      <alignment horizontal="left" vertical="top" wrapText="1" indent="3"/>
    </xf>
    <xf numFmtId="0" fontId="8" fillId="0" borderId="7" xfId="1" applyNumberFormat="1" applyFont="1" applyBorder="1" applyAlignment="1">
      <alignment horizontal="left" vertical="top" wrapText="1" indent="3"/>
    </xf>
    <xf numFmtId="0" fontId="8" fillId="0" borderId="9" xfId="1" applyNumberFormat="1" applyFont="1" applyBorder="1" applyAlignment="1">
      <alignment horizontal="left" vertical="top" wrapText="1" indent="3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Border="1" applyAlignment="1">
      <alignment vertical="top" wrapText="1"/>
    </xf>
    <xf numFmtId="0" fontId="3" fillId="0" borderId="19" xfId="0" applyFont="1" applyBorder="1" applyAlignment="1">
      <alignment vertical="center" wrapText="1"/>
    </xf>
    <xf numFmtId="0" fontId="12" fillId="0" borderId="5" xfId="0" applyFont="1" applyBorder="1" applyAlignment="1">
      <alignment horizontal="left" wrapText="1"/>
    </xf>
    <xf numFmtId="0" fontId="5" fillId="3" borderId="5" xfId="1" applyNumberFormat="1" applyFont="1" applyFill="1" applyBorder="1" applyAlignment="1">
      <alignment horizontal="left" vertical="top" wrapText="1"/>
    </xf>
    <xf numFmtId="0" fontId="8" fillId="0" borderId="5" xfId="1" applyNumberFormat="1" applyFont="1" applyFill="1" applyBorder="1" applyAlignment="1">
      <alignment horizontal="left" vertical="top" wrapText="1"/>
    </xf>
    <xf numFmtId="0" fontId="0" fillId="0" borderId="5" xfId="1" applyNumberFormat="1" applyFont="1" applyFill="1" applyBorder="1" applyAlignment="1">
      <alignment horizontal="left" vertical="top" wrapText="1"/>
    </xf>
    <xf numFmtId="0" fontId="8" fillId="0" borderId="6" xfId="1" applyNumberFormat="1" applyFont="1" applyFill="1" applyBorder="1" applyAlignment="1">
      <alignment horizontal="left" vertical="top" wrapText="1"/>
    </xf>
    <xf numFmtId="0" fontId="4" fillId="0" borderId="5" xfId="1" applyNumberFormat="1" applyFont="1" applyFill="1" applyBorder="1" applyAlignment="1">
      <alignment horizontal="left" vertical="top" wrapText="1"/>
    </xf>
    <xf numFmtId="0" fontId="4" fillId="0" borderId="6" xfId="2" applyNumberFormat="1" applyFont="1" applyFill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8" fillId="0" borderId="7" xfId="1" applyNumberFormat="1" applyFont="1" applyBorder="1" applyAlignment="1">
      <alignment horizontal="left" vertical="top" wrapText="1" indent="3"/>
    </xf>
    <xf numFmtId="0" fontId="8" fillId="0" borderId="9" xfId="1" applyNumberFormat="1" applyFont="1" applyBorder="1" applyAlignment="1">
      <alignment horizontal="left" vertical="top" wrapText="1" indent="3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10" xfId="1" applyNumberFormat="1" applyFont="1" applyBorder="1" applyAlignment="1">
      <alignment horizontal="left" vertical="top" wrapText="1" indent="3"/>
    </xf>
    <xf numFmtId="0" fontId="3" fillId="0" borderId="4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1"/>
    </xf>
    <xf numFmtId="0" fontId="0" fillId="0" borderId="17" xfId="0" applyBorder="1" applyAlignment="1">
      <alignment textRotation="1"/>
    </xf>
    <xf numFmtId="0" fontId="0" fillId="0" borderId="16" xfId="0" applyBorder="1" applyAlignment="1">
      <alignment textRotation="1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</cellXfs>
  <cellStyles count="3">
    <cellStyle name="Обычный" xfId="0" builtinId="0"/>
    <cellStyle name="Обычный_TDSheet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8</xdr:row>
      <xdr:rowOff>0</xdr:rowOff>
    </xdr:from>
    <xdr:to>
      <xdr:col>1</xdr:col>
      <xdr:colOff>590550</xdr:colOff>
      <xdr:row>8</xdr:row>
      <xdr:rowOff>95250</xdr:rowOff>
    </xdr:to>
    <xdr:sp macro="" textlink="">
      <xdr:nvSpPr>
        <xdr:cNvPr id="2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lIns="0" tIns="0" rIns="0" bIns="0" anchor="t"/>
        <a:lstStyle/>
        <a:p>
          <a:pPr algn="l"/>
          <a:r>
            <a:rPr lang="en-US" sz="600" b="0" i="0" u="none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504825</xdr:colOff>
      <xdr:row>11</xdr:row>
      <xdr:rowOff>0</xdr:rowOff>
    </xdr:from>
    <xdr:to>
      <xdr:col>1</xdr:col>
      <xdr:colOff>590550</xdr:colOff>
      <xdr:row>11</xdr:row>
      <xdr:rowOff>85725</xdr:rowOff>
    </xdr:to>
    <xdr:sp macro="" textlink="">
      <xdr:nvSpPr>
        <xdr:cNvPr id="5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lIns="0" tIns="0" rIns="0" bIns="0" anchor="t"/>
        <a:lstStyle/>
        <a:p>
          <a:pPr algn="l"/>
          <a:r>
            <a:rPr lang="en-US" sz="600" b="0" i="0" u="none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T342"/>
  <sheetViews>
    <sheetView tabSelected="1" topLeftCell="A321" workbookViewId="0">
      <selection activeCell="C355" sqref="C355"/>
    </sheetView>
  </sheetViews>
  <sheetFormatPr defaultColWidth="10.5" defaultRowHeight="11.45" customHeight="1"/>
  <cols>
    <col min="1" max="1" width="1.1640625" style="1" customWidth="1"/>
    <col min="2" max="2" width="5.33203125" style="1" customWidth="1"/>
    <col min="3" max="3" width="39.5" style="1" customWidth="1"/>
    <col min="4" max="4" width="12" style="1" customWidth="1"/>
    <col min="5" max="5" width="19.83203125" style="1" customWidth="1"/>
    <col min="6" max="6" width="10.83203125" style="1" customWidth="1"/>
    <col min="7" max="7" width="6.6640625" style="1" hidden="1" customWidth="1"/>
    <col min="8" max="8" width="5.1640625" style="1" hidden="1" customWidth="1"/>
    <col min="9" max="9" width="9.83203125" style="1" customWidth="1"/>
    <col min="10" max="10" width="10.1640625" style="1" customWidth="1"/>
    <col min="12" max="12" width="4.5" customWidth="1"/>
    <col min="13" max="13" width="38.5" customWidth="1"/>
    <col min="14" max="14" width="6.6640625" customWidth="1"/>
    <col min="16" max="16" width="6.1640625" customWidth="1"/>
    <col min="17" max="17" width="5.5" customWidth="1"/>
    <col min="18" max="18" width="6.1640625" customWidth="1"/>
  </cols>
  <sheetData>
    <row r="1" spans="1:20" s="1" customFormat="1" ht="6.95" customHeight="1"/>
    <row r="2" spans="1:20" s="1" customFormat="1" ht="18.75" customHeight="1">
      <c r="A2" s="73" t="s">
        <v>262</v>
      </c>
      <c r="B2" s="73"/>
      <c r="C2" s="73"/>
      <c r="D2" s="73"/>
      <c r="E2" s="73"/>
      <c r="F2" s="73"/>
      <c r="G2" s="73"/>
      <c r="H2" s="73"/>
      <c r="I2" s="73"/>
      <c r="J2" s="73"/>
    </row>
    <row r="3" spans="1:20" ht="12.95" customHeight="1">
      <c r="A3" s="73" t="s">
        <v>263</v>
      </c>
      <c r="B3" s="73"/>
      <c r="C3" s="73"/>
      <c r="D3" s="73"/>
      <c r="E3" s="73"/>
      <c r="F3" s="73"/>
      <c r="G3" s="73"/>
      <c r="H3" s="73"/>
      <c r="I3" s="73"/>
      <c r="J3" s="73"/>
    </row>
    <row r="4" spans="1:20" s="1" customFormat="1" ht="15.75" customHeight="1">
      <c r="A4" s="73" t="s">
        <v>264</v>
      </c>
      <c r="B4" s="73"/>
      <c r="C4" s="73"/>
      <c r="D4" s="73"/>
      <c r="E4" s="73"/>
      <c r="F4" s="73"/>
      <c r="G4" s="73"/>
      <c r="H4" s="73"/>
      <c r="I4" s="73"/>
      <c r="J4" s="73"/>
    </row>
    <row r="5" spans="1:20" s="1" customFormat="1" ht="19.5" customHeight="1">
      <c r="A5" s="73" t="s">
        <v>265</v>
      </c>
      <c r="B5" s="73"/>
      <c r="C5" s="73"/>
      <c r="D5" s="73"/>
      <c r="E5" s="73"/>
      <c r="F5" s="73"/>
      <c r="G5" s="73"/>
      <c r="H5" s="73"/>
      <c r="I5" s="73"/>
      <c r="J5" s="73"/>
    </row>
    <row r="6" spans="1:20" ht="15" customHeight="1">
      <c r="A6" s="58"/>
      <c r="J6" s="25"/>
      <c r="M6" s="74"/>
      <c r="N6" s="15"/>
      <c r="O6" s="16"/>
      <c r="P6" s="17"/>
      <c r="Q6" s="17"/>
      <c r="R6" s="17"/>
      <c r="S6" s="16"/>
      <c r="T6" s="17"/>
    </row>
    <row r="7" spans="1:20" ht="1.5" customHeight="1">
      <c r="B7" s="56"/>
      <c r="C7" s="57"/>
      <c r="D7" s="57"/>
      <c r="E7" s="57"/>
      <c r="F7" s="57"/>
      <c r="J7" s="25"/>
      <c r="M7" s="75"/>
      <c r="N7" s="15"/>
      <c r="O7" s="18"/>
      <c r="P7" s="17"/>
      <c r="Q7" s="17"/>
      <c r="R7" s="17"/>
      <c r="S7" s="18"/>
      <c r="T7" s="17"/>
    </row>
    <row r="8" spans="1:20" ht="10.5" hidden="1" customHeight="1">
      <c r="B8" s="28"/>
      <c r="C8" s="28"/>
      <c r="D8" s="28"/>
      <c r="M8" s="74"/>
      <c r="N8" s="15"/>
      <c r="O8" s="16"/>
      <c r="P8" s="17"/>
      <c r="Q8" s="17"/>
      <c r="R8" s="17"/>
      <c r="S8" s="16"/>
      <c r="T8" s="17"/>
    </row>
    <row r="9" spans="1:20" s="10" customFormat="1" ht="20.25" customHeight="1">
      <c r="A9" s="67" t="s">
        <v>266</v>
      </c>
      <c r="B9" s="67"/>
      <c r="C9" s="67"/>
      <c r="D9" s="67"/>
      <c r="E9" s="67"/>
      <c r="F9" s="67"/>
      <c r="G9" s="67"/>
      <c r="H9" s="67"/>
      <c r="I9" s="67"/>
      <c r="J9" s="67"/>
      <c r="K9" s="55"/>
      <c r="M9" s="75"/>
      <c r="N9" s="15"/>
      <c r="O9" s="18"/>
      <c r="P9" s="17"/>
      <c r="Q9" s="17"/>
      <c r="R9" s="17"/>
      <c r="S9" s="18"/>
      <c r="T9" s="17"/>
    </row>
    <row r="10" spans="1:20" s="10" customFormat="1" ht="10.5" hidden="1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M10" s="74"/>
      <c r="N10" s="15"/>
      <c r="O10" s="16"/>
      <c r="P10" s="17"/>
      <c r="Q10" s="17"/>
      <c r="R10" s="17"/>
      <c r="S10" s="16"/>
      <c r="T10" s="17"/>
    </row>
    <row r="11" spans="1:20" s="10" customFormat="1" ht="10.5" hidden="1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M11" s="75"/>
      <c r="N11" s="15"/>
      <c r="O11" s="18"/>
      <c r="P11" s="17"/>
      <c r="Q11" s="17"/>
      <c r="R11" s="17"/>
      <c r="S11" s="18"/>
      <c r="T11" s="17"/>
    </row>
    <row r="12" spans="1:20" s="9" customFormat="1" ht="10.5" hidden="1" customHeight="1">
      <c r="M12" s="74"/>
      <c r="N12" s="15"/>
      <c r="O12" s="16"/>
      <c r="P12" s="17"/>
      <c r="Q12" s="17"/>
      <c r="R12" s="17"/>
      <c r="S12" s="16"/>
      <c r="T12" s="17"/>
    </row>
    <row r="13" spans="1:20" ht="12.75" hidden="1" customHeight="1">
      <c r="B13" s="82"/>
      <c r="C13" s="82"/>
      <c r="D13" s="43"/>
      <c r="M13" s="75"/>
      <c r="N13" s="15"/>
      <c r="O13" s="18"/>
      <c r="P13" s="17"/>
      <c r="Q13" s="17"/>
      <c r="R13" s="17"/>
      <c r="S13" s="18"/>
      <c r="T13" s="17"/>
    </row>
    <row r="14" spans="1:20" ht="11.1" customHeight="1">
      <c r="M14" s="74"/>
      <c r="N14" s="15"/>
      <c r="O14" s="16"/>
      <c r="P14" s="17"/>
      <c r="Q14" s="17"/>
      <c r="R14" s="17"/>
      <c r="S14" s="16"/>
      <c r="T14" s="17"/>
    </row>
    <row r="15" spans="1:20" ht="29.1" customHeight="1">
      <c r="B15" s="83" t="s">
        <v>0</v>
      </c>
      <c r="C15" s="83" t="s">
        <v>267</v>
      </c>
      <c r="D15" s="76" t="s">
        <v>190</v>
      </c>
      <c r="E15" s="68" t="s">
        <v>268</v>
      </c>
      <c r="F15" s="85" t="s">
        <v>2</v>
      </c>
      <c r="G15" s="83" t="s">
        <v>1</v>
      </c>
      <c r="H15" s="59"/>
      <c r="I15" s="71" t="s">
        <v>269</v>
      </c>
      <c r="J15" s="71" t="s">
        <v>270</v>
      </c>
      <c r="M15" s="75"/>
      <c r="N15" s="15"/>
      <c r="O15" s="18"/>
      <c r="P15" s="17"/>
      <c r="Q15" s="17"/>
      <c r="R15" s="17"/>
      <c r="S15" s="18"/>
      <c r="T15" s="17"/>
    </row>
    <row r="16" spans="1:20" ht="38.1" customHeight="1">
      <c r="B16" s="84"/>
      <c r="C16" s="77"/>
      <c r="D16" s="77"/>
      <c r="E16" s="69"/>
      <c r="F16" s="86"/>
      <c r="G16" s="88"/>
      <c r="H16" s="80" t="s">
        <v>2</v>
      </c>
      <c r="I16" s="71"/>
      <c r="J16" s="71"/>
      <c r="M16" s="74"/>
      <c r="N16" s="15"/>
      <c r="O16" s="16"/>
      <c r="P16" s="17"/>
      <c r="Q16" s="17"/>
      <c r="R16" s="17"/>
      <c r="S16" s="16"/>
      <c r="T16" s="17"/>
    </row>
    <row r="17" spans="2:20" ht="38.1" customHeight="1">
      <c r="B17" s="84"/>
      <c r="C17" s="77"/>
      <c r="D17" s="78"/>
      <c r="E17" s="70"/>
      <c r="F17" s="87"/>
      <c r="G17" s="89"/>
      <c r="H17" s="81"/>
      <c r="I17" s="71"/>
      <c r="J17" s="71"/>
      <c r="M17" s="75"/>
      <c r="N17" s="15"/>
      <c r="O17" s="18"/>
      <c r="P17" s="17"/>
      <c r="Q17" s="17"/>
      <c r="R17" s="17"/>
      <c r="S17" s="18"/>
      <c r="T17" s="17"/>
    </row>
    <row r="18" spans="2:20" ht="12" customHeight="1">
      <c r="B18" s="11">
        <v>1</v>
      </c>
      <c r="C18" s="40">
        <v>2</v>
      </c>
      <c r="D18" s="40"/>
      <c r="E18" s="40">
        <v>4</v>
      </c>
      <c r="F18" s="11">
        <v>8</v>
      </c>
      <c r="G18" s="11">
        <v>10</v>
      </c>
      <c r="H18" s="11">
        <v>11</v>
      </c>
      <c r="I18" s="40">
        <v>12</v>
      </c>
      <c r="J18" s="40">
        <v>13</v>
      </c>
      <c r="M18" s="74"/>
      <c r="N18" s="15"/>
      <c r="O18" s="16"/>
      <c r="P18" s="17"/>
      <c r="Q18" s="17"/>
      <c r="R18" s="17"/>
      <c r="S18" s="16"/>
      <c r="T18" s="17"/>
    </row>
    <row r="19" spans="2:20" s="2" customFormat="1" ht="12" customHeight="1">
      <c r="B19" s="3">
        <v>1</v>
      </c>
      <c r="C19" s="62" t="s">
        <v>5</v>
      </c>
      <c r="D19" s="31">
        <v>1979</v>
      </c>
      <c r="E19" s="32">
        <v>1122048</v>
      </c>
      <c r="F19" s="12">
        <v>5</v>
      </c>
      <c r="G19" s="29"/>
      <c r="H19" s="12">
        <v>5</v>
      </c>
      <c r="I19" s="33">
        <f>J19/H19</f>
        <v>50</v>
      </c>
      <c r="J19" s="33">
        <v>250</v>
      </c>
      <c r="M19" s="75"/>
      <c r="N19" s="15"/>
      <c r="O19" s="18"/>
      <c r="P19" s="17"/>
      <c r="Q19" s="17"/>
      <c r="R19" s="17"/>
      <c r="S19" s="18"/>
      <c r="T19" s="17"/>
    </row>
    <row r="20" spans="2:20" s="2" customFormat="1" ht="12" customHeight="1">
      <c r="B20" s="3">
        <v>2</v>
      </c>
      <c r="C20" s="62" t="s">
        <v>6</v>
      </c>
      <c r="D20" s="31">
        <v>1980</v>
      </c>
      <c r="E20" s="32">
        <v>1122049</v>
      </c>
      <c r="F20" s="12">
        <v>1</v>
      </c>
      <c r="G20" s="29"/>
      <c r="H20" s="12">
        <v>1</v>
      </c>
      <c r="I20" s="33">
        <f t="shared" ref="I20:I83" si="0">J20/H20</f>
        <v>11.25</v>
      </c>
      <c r="J20" s="33">
        <v>11.25</v>
      </c>
      <c r="M20" s="74"/>
      <c r="N20" s="15"/>
      <c r="O20" s="16"/>
      <c r="P20" s="17"/>
      <c r="Q20" s="17"/>
      <c r="R20" s="17"/>
      <c r="S20" s="16"/>
      <c r="T20" s="17"/>
    </row>
    <row r="21" spans="2:20" s="2" customFormat="1" ht="12" customHeight="1">
      <c r="B21" s="3">
        <v>3</v>
      </c>
      <c r="C21" s="62" t="s">
        <v>7</v>
      </c>
      <c r="D21" s="31">
        <v>1983</v>
      </c>
      <c r="E21" s="32">
        <v>1122258</v>
      </c>
      <c r="F21" s="12">
        <v>2</v>
      </c>
      <c r="G21" s="29"/>
      <c r="H21" s="12">
        <v>2</v>
      </c>
      <c r="I21" s="33">
        <f t="shared" si="0"/>
        <v>10.199999999999999</v>
      </c>
      <c r="J21" s="33">
        <v>20.399999999999999</v>
      </c>
      <c r="M21" s="75"/>
      <c r="N21" s="15"/>
      <c r="O21" s="18"/>
      <c r="P21" s="17"/>
      <c r="Q21" s="17"/>
      <c r="R21" s="17"/>
      <c r="S21" s="18"/>
      <c r="T21" s="17"/>
    </row>
    <row r="22" spans="2:20" s="2" customFormat="1" ht="12" customHeight="1">
      <c r="B22" s="3">
        <v>4</v>
      </c>
      <c r="C22" s="62" t="s">
        <v>8</v>
      </c>
      <c r="D22" s="31">
        <v>1982</v>
      </c>
      <c r="E22" s="32">
        <v>1122489</v>
      </c>
      <c r="F22" s="12">
        <v>2</v>
      </c>
      <c r="G22" s="29"/>
      <c r="H22" s="12">
        <v>2</v>
      </c>
      <c r="I22" s="33">
        <f t="shared" si="0"/>
        <v>1.5</v>
      </c>
      <c r="J22" s="33">
        <v>3</v>
      </c>
      <c r="M22" s="74"/>
      <c r="N22" s="15"/>
      <c r="O22" s="16"/>
      <c r="P22" s="17"/>
      <c r="Q22" s="17"/>
      <c r="R22" s="17"/>
      <c r="S22" s="16"/>
      <c r="T22" s="17"/>
    </row>
    <row r="23" spans="2:20" s="2" customFormat="1" ht="12" customHeight="1">
      <c r="B23" s="3">
        <v>5</v>
      </c>
      <c r="C23" s="62" t="s">
        <v>107</v>
      </c>
      <c r="D23" s="31">
        <v>1988</v>
      </c>
      <c r="E23" s="32">
        <v>1122626</v>
      </c>
      <c r="F23" s="12">
        <v>2</v>
      </c>
      <c r="G23" s="30"/>
      <c r="H23" s="12">
        <v>2</v>
      </c>
      <c r="I23" s="33">
        <f t="shared" si="0"/>
        <v>1</v>
      </c>
      <c r="J23" s="33">
        <v>2</v>
      </c>
      <c r="M23" s="75"/>
      <c r="N23" s="15"/>
      <c r="O23" s="18"/>
      <c r="P23" s="17"/>
      <c r="Q23" s="17"/>
      <c r="R23" s="17"/>
      <c r="S23" s="18"/>
      <c r="T23" s="17"/>
    </row>
    <row r="24" spans="2:20" s="2" customFormat="1" ht="12" customHeight="1">
      <c r="B24" s="3">
        <v>6</v>
      </c>
      <c r="C24" s="62" t="s">
        <v>9</v>
      </c>
      <c r="D24" s="31">
        <v>1991</v>
      </c>
      <c r="E24" s="32">
        <v>1122627</v>
      </c>
      <c r="F24" s="12">
        <v>4</v>
      </c>
      <c r="G24" s="30"/>
      <c r="H24" s="12">
        <v>4</v>
      </c>
      <c r="I24" s="33">
        <f t="shared" si="0"/>
        <v>2.25</v>
      </c>
      <c r="J24" s="33">
        <v>9</v>
      </c>
      <c r="M24" s="20"/>
      <c r="N24" s="15"/>
      <c r="O24" s="16"/>
      <c r="P24" s="17"/>
      <c r="Q24" s="17"/>
      <c r="R24" s="17"/>
      <c r="S24" s="16"/>
      <c r="T24" s="17"/>
    </row>
    <row r="25" spans="2:20" s="2" customFormat="1" ht="12" customHeight="1">
      <c r="B25" s="3">
        <v>7</v>
      </c>
      <c r="C25" s="62" t="s">
        <v>108</v>
      </c>
      <c r="D25" s="31">
        <v>1981</v>
      </c>
      <c r="E25" s="32">
        <v>1122036</v>
      </c>
      <c r="F25" s="12">
        <v>2</v>
      </c>
      <c r="G25" s="30"/>
      <c r="H25" s="12">
        <v>2</v>
      </c>
      <c r="I25" s="33">
        <f t="shared" si="0"/>
        <v>1</v>
      </c>
      <c r="J25" s="33">
        <v>2</v>
      </c>
      <c r="M25" s="21"/>
      <c r="N25" s="15"/>
      <c r="O25" s="18"/>
      <c r="P25" s="17"/>
      <c r="Q25" s="17"/>
      <c r="R25" s="17"/>
      <c r="S25" s="18"/>
      <c r="T25" s="17"/>
    </row>
    <row r="26" spans="2:20" s="2" customFormat="1" ht="12" customHeight="1">
      <c r="B26" s="3">
        <v>8</v>
      </c>
      <c r="C26" s="62" t="s">
        <v>109</v>
      </c>
      <c r="D26" s="31">
        <v>2013</v>
      </c>
      <c r="E26" s="32">
        <v>1122038</v>
      </c>
      <c r="F26" s="12">
        <v>1</v>
      </c>
      <c r="G26" s="32"/>
      <c r="H26" s="12">
        <v>1</v>
      </c>
      <c r="I26" s="33">
        <f t="shared" si="0"/>
        <v>25.25</v>
      </c>
      <c r="J26" s="33">
        <v>25.25</v>
      </c>
      <c r="M26" s="74"/>
      <c r="N26" s="15"/>
      <c r="O26" s="16"/>
      <c r="P26" s="17"/>
      <c r="Q26" s="17"/>
      <c r="R26" s="17"/>
      <c r="S26" s="16"/>
      <c r="T26" s="17"/>
    </row>
    <row r="27" spans="2:20" s="2" customFormat="1" ht="12" customHeight="1">
      <c r="B27" s="3">
        <v>9</v>
      </c>
      <c r="C27" s="62" t="s">
        <v>10</v>
      </c>
      <c r="D27" s="31">
        <v>1992</v>
      </c>
      <c r="E27" s="32">
        <v>1122633</v>
      </c>
      <c r="F27" s="12">
        <v>1</v>
      </c>
      <c r="G27" s="30"/>
      <c r="H27" s="12">
        <v>1</v>
      </c>
      <c r="I27" s="33">
        <f t="shared" si="0"/>
        <v>49.5</v>
      </c>
      <c r="J27" s="33">
        <v>49.5</v>
      </c>
      <c r="M27" s="75"/>
      <c r="N27" s="15"/>
      <c r="O27" s="18"/>
      <c r="P27" s="17"/>
      <c r="Q27" s="17"/>
      <c r="R27" s="17"/>
      <c r="S27" s="18"/>
      <c r="T27" s="17"/>
    </row>
    <row r="28" spans="2:20" s="2" customFormat="1" ht="12" customHeight="1">
      <c r="B28" s="3">
        <v>10</v>
      </c>
      <c r="C28" s="62" t="s">
        <v>110</v>
      </c>
      <c r="D28" s="31">
        <v>1992</v>
      </c>
      <c r="E28" s="32">
        <v>1122058</v>
      </c>
      <c r="F28" s="12">
        <v>56</v>
      </c>
      <c r="G28" s="30"/>
      <c r="H28" s="12">
        <v>56</v>
      </c>
      <c r="I28" s="33">
        <f t="shared" si="0"/>
        <v>8.0371428571428574</v>
      </c>
      <c r="J28" s="33">
        <v>450.08</v>
      </c>
      <c r="M28" s="74"/>
      <c r="N28" s="15"/>
      <c r="O28" s="16"/>
      <c r="P28" s="17"/>
      <c r="Q28" s="17"/>
      <c r="R28" s="17"/>
      <c r="S28" s="16"/>
      <c r="T28" s="17"/>
    </row>
    <row r="29" spans="2:20" s="2" customFormat="1" ht="12" customHeight="1">
      <c r="B29" s="3">
        <v>11</v>
      </c>
      <c r="C29" s="62" t="s">
        <v>11</v>
      </c>
      <c r="D29" s="31">
        <v>2001</v>
      </c>
      <c r="E29" s="32">
        <v>1122101</v>
      </c>
      <c r="F29" s="12">
        <v>3</v>
      </c>
      <c r="G29" s="30"/>
      <c r="H29" s="12">
        <v>3</v>
      </c>
      <c r="I29" s="33">
        <f t="shared" si="0"/>
        <v>14</v>
      </c>
      <c r="J29" s="33">
        <v>42</v>
      </c>
      <c r="M29" s="75"/>
      <c r="N29" s="15"/>
      <c r="O29" s="18"/>
      <c r="P29" s="17"/>
      <c r="Q29" s="17"/>
      <c r="R29" s="17"/>
      <c r="S29" s="18"/>
      <c r="T29" s="17"/>
    </row>
    <row r="30" spans="2:20" s="2" customFormat="1" ht="12" customHeight="1">
      <c r="B30" s="3">
        <v>12</v>
      </c>
      <c r="C30" s="62" t="s">
        <v>12</v>
      </c>
      <c r="D30" s="31">
        <v>1997</v>
      </c>
      <c r="E30" s="32">
        <v>1122094</v>
      </c>
      <c r="F30" s="12">
        <v>8</v>
      </c>
      <c r="G30" s="30"/>
      <c r="H30" s="12">
        <v>8</v>
      </c>
      <c r="I30" s="33">
        <f t="shared" si="0"/>
        <v>25.833749999999998</v>
      </c>
      <c r="J30" s="33">
        <v>206.67</v>
      </c>
      <c r="M30" s="20"/>
      <c r="N30" s="15"/>
      <c r="O30" s="16"/>
      <c r="P30" s="17"/>
      <c r="Q30" s="17"/>
      <c r="R30" s="17"/>
      <c r="S30" s="16"/>
      <c r="T30" s="17"/>
    </row>
    <row r="31" spans="2:20" s="2" customFormat="1" ht="12" customHeight="1">
      <c r="B31" s="3">
        <v>13</v>
      </c>
      <c r="C31" s="62" t="s">
        <v>13</v>
      </c>
      <c r="D31" s="31">
        <v>1997</v>
      </c>
      <c r="E31" s="32">
        <v>1122100</v>
      </c>
      <c r="F31" s="12">
        <v>7</v>
      </c>
      <c r="G31" s="30"/>
      <c r="H31" s="12">
        <v>7</v>
      </c>
      <c r="I31" s="33">
        <f t="shared" si="0"/>
        <v>21.237142857142857</v>
      </c>
      <c r="J31" s="33">
        <v>148.66</v>
      </c>
      <c r="M31" s="21"/>
      <c r="N31" s="15"/>
      <c r="O31" s="18"/>
      <c r="P31" s="17"/>
      <c r="Q31" s="17"/>
      <c r="R31" s="17"/>
      <c r="S31" s="18"/>
      <c r="T31" s="17"/>
    </row>
    <row r="32" spans="2:20" s="2" customFormat="1" ht="12" customHeight="1">
      <c r="B32" s="3">
        <v>14</v>
      </c>
      <c r="C32" s="62" t="s">
        <v>14</v>
      </c>
      <c r="D32" s="31">
        <v>1999</v>
      </c>
      <c r="E32" s="32">
        <v>1122096</v>
      </c>
      <c r="F32" s="12">
        <v>2</v>
      </c>
      <c r="G32" s="30"/>
      <c r="H32" s="12">
        <v>2</v>
      </c>
      <c r="I32" s="33">
        <f t="shared" si="0"/>
        <v>8.6649999999999991</v>
      </c>
      <c r="J32" s="33">
        <v>17.329999999999998</v>
      </c>
      <c r="M32" s="21"/>
      <c r="N32" s="15"/>
      <c r="O32" s="18"/>
      <c r="P32" s="17"/>
      <c r="Q32" s="17"/>
      <c r="R32" s="17"/>
      <c r="S32" s="18"/>
      <c r="T32" s="17"/>
    </row>
    <row r="33" spans="1:20" s="2" customFormat="1" ht="12" customHeight="1">
      <c r="B33" s="3">
        <v>15</v>
      </c>
      <c r="C33" s="62" t="s">
        <v>15</v>
      </c>
      <c r="D33" s="31">
        <v>2001</v>
      </c>
      <c r="E33" s="32">
        <v>1122</v>
      </c>
      <c r="F33" s="12">
        <v>29</v>
      </c>
      <c r="G33" s="30"/>
      <c r="H33" s="12">
        <v>29</v>
      </c>
      <c r="I33" s="33">
        <f t="shared" si="0"/>
        <v>29.743793103448276</v>
      </c>
      <c r="J33" s="33">
        <v>862.57</v>
      </c>
      <c r="M33" s="20"/>
      <c r="N33" s="15"/>
      <c r="O33" s="16"/>
      <c r="P33" s="17"/>
      <c r="Q33" s="17"/>
      <c r="R33" s="17"/>
      <c r="S33" s="16"/>
      <c r="T33" s="17"/>
    </row>
    <row r="34" spans="1:20" s="2" customFormat="1" ht="12" customHeight="1">
      <c r="B34" s="3">
        <v>16</v>
      </c>
      <c r="C34" s="62" t="s">
        <v>16</v>
      </c>
      <c r="D34" s="31">
        <v>1998</v>
      </c>
      <c r="E34" s="32">
        <v>1122</v>
      </c>
      <c r="F34" s="12">
        <v>18</v>
      </c>
      <c r="G34" s="30"/>
      <c r="H34" s="12">
        <v>18</v>
      </c>
      <c r="I34" s="33">
        <f t="shared" si="0"/>
        <v>25.200000000000003</v>
      </c>
      <c r="J34" s="33">
        <v>453.6</v>
      </c>
      <c r="M34" s="21"/>
      <c r="N34" s="15"/>
      <c r="O34" s="18"/>
      <c r="P34" s="17"/>
      <c r="Q34" s="17"/>
      <c r="R34" s="17"/>
      <c r="S34" s="18"/>
      <c r="T34" s="17"/>
    </row>
    <row r="35" spans="1:20" s="2" customFormat="1" ht="12" customHeight="1">
      <c r="B35" s="3">
        <v>17</v>
      </c>
      <c r="C35" s="62" t="s">
        <v>111</v>
      </c>
      <c r="D35" s="31">
        <v>2002</v>
      </c>
      <c r="E35" s="32">
        <v>1122</v>
      </c>
      <c r="F35" s="12">
        <v>40</v>
      </c>
      <c r="G35" s="30"/>
      <c r="H35" s="12">
        <v>40</v>
      </c>
      <c r="I35" s="33">
        <f t="shared" si="0"/>
        <v>0.65349999999999997</v>
      </c>
      <c r="J35" s="33">
        <v>26.14</v>
      </c>
      <c r="M35" s="74"/>
      <c r="N35" s="15"/>
      <c r="O35" s="19"/>
      <c r="P35" s="17"/>
      <c r="Q35" s="17"/>
      <c r="R35" s="17"/>
      <c r="S35" s="19"/>
      <c r="T35" s="17"/>
    </row>
    <row r="36" spans="1:20" s="2" customFormat="1" ht="12" customHeight="1">
      <c r="B36" s="3">
        <v>18</v>
      </c>
      <c r="C36" s="62" t="s">
        <v>17</v>
      </c>
      <c r="D36" s="31">
        <v>2005</v>
      </c>
      <c r="E36" s="32">
        <v>1122061</v>
      </c>
      <c r="F36" s="12">
        <v>1</v>
      </c>
      <c r="G36" s="30"/>
      <c r="H36" s="12">
        <v>1</v>
      </c>
      <c r="I36" s="33">
        <f t="shared" si="0"/>
        <v>3</v>
      </c>
      <c r="J36" s="37">
        <v>3</v>
      </c>
      <c r="M36" s="75"/>
      <c r="N36" s="15"/>
      <c r="O36" s="18"/>
      <c r="P36" s="17"/>
      <c r="Q36" s="17"/>
      <c r="R36" s="17"/>
      <c r="S36" s="18"/>
      <c r="T36" s="17"/>
    </row>
    <row r="37" spans="1:20" s="2" customFormat="1" ht="12" customHeight="1">
      <c r="B37" s="3">
        <v>19</v>
      </c>
      <c r="C37" s="62" t="s">
        <v>18</v>
      </c>
      <c r="D37" s="31">
        <v>2010</v>
      </c>
      <c r="E37" s="38">
        <v>1122637</v>
      </c>
      <c r="F37" s="22">
        <v>1</v>
      </c>
      <c r="G37" s="38"/>
      <c r="H37" s="22">
        <v>1</v>
      </c>
      <c r="I37" s="33">
        <f t="shared" si="0"/>
        <v>414.08</v>
      </c>
      <c r="J37" s="39">
        <v>414.08</v>
      </c>
      <c r="M37" s="20"/>
      <c r="N37" s="15"/>
      <c r="O37" s="16"/>
      <c r="P37" s="17"/>
      <c r="Q37" s="17"/>
      <c r="R37" s="17"/>
      <c r="S37" s="16"/>
      <c r="T37" s="17"/>
    </row>
    <row r="38" spans="1:20" s="2" customFormat="1" ht="12" customHeight="1">
      <c r="B38" s="3">
        <v>20</v>
      </c>
      <c r="C38" s="62" t="s">
        <v>19</v>
      </c>
      <c r="D38" s="31">
        <v>2009</v>
      </c>
      <c r="E38" s="32">
        <v>1122</v>
      </c>
      <c r="F38" s="12">
        <v>7</v>
      </c>
      <c r="G38" s="30"/>
      <c r="H38" s="12">
        <v>7</v>
      </c>
      <c r="I38" s="33">
        <f t="shared" si="0"/>
        <v>0.5</v>
      </c>
      <c r="J38" s="33">
        <v>3.5</v>
      </c>
      <c r="M38" s="74"/>
      <c r="N38" s="15"/>
      <c r="O38" s="16"/>
      <c r="P38" s="17"/>
      <c r="Q38" s="17"/>
      <c r="R38" s="17"/>
      <c r="S38" s="16"/>
      <c r="T38" s="17"/>
    </row>
    <row r="39" spans="1:20" s="2" customFormat="1" ht="12" customHeight="1">
      <c r="B39" s="3">
        <v>21</v>
      </c>
      <c r="C39" s="62" t="s">
        <v>20</v>
      </c>
      <c r="D39" s="31">
        <v>1982</v>
      </c>
      <c r="E39" s="32">
        <v>1122</v>
      </c>
      <c r="F39" s="12">
        <v>2</v>
      </c>
      <c r="G39" s="30"/>
      <c r="H39" s="12">
        <v>2</v>
      </c>
      <c r="I39" s="33">
        <f t="shared" si="0"/>
        <v>23.114999999999998</v>
      </c>
      <c r="J39" s="33">
        <v>46.23</v>
      </c>
      <c r="M39" s="75"/>
      <c r="N39" s="15"/>
      <c r="O39" s="18"/>
      <c r="P39" s="17"/>
      <c r="Q39" s="17"/>
      <c r="R39" s="17"/>
      <c r="S39" s="18"/>
      <c r="T39" s="17"/>
    </row>
    <row r="40" spans="1:20" s="2" customFormat="1" ht="12" customHeight="1">
      <c r="B40" s="3">
        <v>22</v>
      </c>
      <c r="C40" s="62" t="s">
        <v>21</v>
      </c>
      <c r="D40" s="31">
        <v>1982</v>
      </c>
      <c r="E40" s="32">
        <v>1122221</v>
      </c>
      <c r="F40" s="12">
        <v>8</v>
      </c>
      <c r="G40" s="30"/>
      <c r="H40" s="12">
        <v>8</v>
      </c>
      <c r="I40" s="33">
        <f t="shared" si="0"/>
        <v>79.25</v>
      </c>
      <c r="J40" s="33">
        <v>634</v>
      </c>
      <c r="M40" s="21"/>
      <c r="N40" s="15"/>
      <c r="O40" s="18"/>
      <c r="P40" s="17"/>
      <c r="Q40" s="17"/>
      <c r="R40" s="17"/>
      <c r="S40" s="18"/>
      <c r="T40" s="17"/>
    </row>
    <row r="41" spans="1:20" s="2" customFormat="1" ht="12" customHeight="1">
      <c r="B41" s="3">
        <v>23</v>
      </c>
      <c r="C41" s="62" t="s">
        <v>112</v>
      </c>
      <c r="D41" s="31">
        <v>2002</v>
      </c>
      <c r="E41" s="32">
        <v>1122456</v>
      </c>
      <c r="F41" s="12">
        <v>10</v>
      </c>
      <c r="G41" s="30"/>
      <c r="H41" s="12">
        <v>10</v>
      </c>
      <c r="I41" s="33">
        <f t="shared" si="0"/>
        <v>32.4</v>
      </c>
      <c r="J41" s="33">
        <v>324</v>
      </c>
      <c r="M41" s="74"/>
      <c r="N41" s="15"/>
      <c r="O41" s="16"/>
      <c r="P41" s="17"/>
      <c r="Q41" s="17"/>
      <c r="R41" s="17"/>
      <c r="S41" s="16"/>
      <c r="T41" s="17"/>
    </row>
    <row r="42" spans="1:20" s="2" customFormat="1" ht="12" customHeight="1">
      <c r="B42" s="3">
        <v>24</v>
      </c>
      <c r="C42" s="62" t="s">
        <v>113</v>
      </c>
      <c r="D42" s="31">
        <v>2010</v>
      </c>
      <c r="E42" s="32">
        <v>1122593</v>
      </c>
      <c r="F42" s="12">
        <v>1</v>
      </c>
      <c r="G42" s="30"/>
      <c r="H42" s="12">
        <v>1</v>
      </c>
      <c r="I42" s="33">
        <f t="shared" si="0"/>
        <v>36</v>
      </c>
      <c r="J42" s="33">
        <v>36</v>
      </c>
      <c r="M42" s="75"/>
      <c r="N42" s="15"/>
      <c r="O42" s="18"/>
      <c r="P42" s="17"/>
      <c r="Q42" s="17"/>
      <c r="R42" s="17"/>
      <c r="S42" s="18"/>
      <c r="T42" s="17"/>
    </row>
    <row r="43" spans="1:20" s="2" customFormat="1" ht="12" customHeight="1">
      <c r="B43" s="3">
        <v>25</v>
      </c>
      <c r="C43" s="62" t="s">
        <v>22</v>
      </c>
      <c r="D43" s="31">
        <v>1977</v>
      </c>
      <c r="E43" s="32">
        <v>1122457</v>
      </c>
      <c r="F43" s="12">
        <v>4</v>
      </c>
      <c r="G43" s="30"/>
      <c r="H43" s="12">
        <v>4</v>
      </c>
      <c r="I43" s="33">
        <f t="shared" si="0"/>
        <v>40</v>
      </c>
      <c r="J43" s="33">
        <v>160</v>
      </c>
      <c r="M43" s="74"/>
      <c r="N43" s="15"/>
      <c r="O43" s="16"/>
      <c r="P43" s="17"/>
      <c r="Q43" s="17"/>
      <c r="R43" s="17"/>
      <c r="S43" s="16"/>
      <c r="T43" s="17"/>
    </row>
    <row r="44" spans="1:20" s="2" customFormat="1" ht="12" customHeight="1">
      <c r="B44" s="3">
        <v>26</v>
      </c>
      <c r="C44" s="62" t="s">
        <v>23</v>
      </c>
      <c r="D44" s="31">
        <v>1977</v>
      </c>
      <c r="E44" s="32">
        <v>1122502</v>
      </c>
      <c r="F44" s="12">
        <v>10</v>
      </c>
      <c r="G44" s="30"/>
      <c r="H44" s="12">
        <v>10</v>
      </c>
      <c r="I44" s="33">
        <f t="shared" si="0"/>
        <v>28.948</v>
      </c>
      <c r="J44" s="33">
        <v>289.48</v>
      </c>
      <c r="M44" s="75"/>
      <c r="N44" s="15"/>
      <c r="O44" s="18"/>
      <c r="P44" s="17"/>
      <c r="Q44" s="17"/>
      <c r="R44" s="17"/>
      <c r="S44" s="18"/>
      <c r="T44" s="17"/>
    </row>
    <row r="45" spans="1:20" s="2" customFormat="1" ht="12" customHeight="1">
      <c r="B45" s="3">
        <v>27</v>
      </c>
      <c r="C45" s="62" t="s">
        <v>24</v>
      </c>
      <c r="D45" s="31">
        <v>1983</v>
      </c>
      <c r="E45" s="32">
        <v>1122331</v>
      </c>
      <c r="F45" s="12">
        <v>26</v>
      </c>
      <c r="G45" s="30"/>
      <c r="H45" s="12">
        <v>26</v>
      </c>
      <c r="I45" s="33">
        <f t="shared" si="0"/>
        <v>37.781923076923078</v>
      </c>
      <c r="J45" s="33">
        <v>982.33</v>
      </c>
      <c r="M45" s="21"/>
      <c r="N45" s="15"/>
      <c r="O45" s="18"/>
      <c r="P45" s="17"/>
      <c r="Q45" s="17"/>
      <c r="R45" s="17"/>
      <c r="S45" s="18"/>
      <c r="T45" s="17"/>
    </row>
    <row r="46" spans="1:20" s="2" customFormat="1" ht="12" customHeight="1">
      <c r="A46" s="2">
        <v>1122038</v>
      </c>
      <c r="B46" s="3">
        <v>28</v>
      </c>
      <c r="C46" s="62" t="s">
        <v>25</v>
      </c>
      <c r="D46" s="31">
        <v>1983</v>
      </c>
      <c r="E46" s="32">
        <v>1122082</v>
      </c>
      <c r="F46" s="12">
        <v>1</v>
      </c>
      <c r="G46" s="32"/>
      <c r="H46" s="12">
        <v>1</v>
      </c>
      <c r="I46" s="33">
        <f t="shared" si="0"/>
        <v>10.4</v>
      </c>
      <c r="J46" s="33">
        <v>10.4</v>
      </c>
      <c r="M46" s="74"/>
      <c r="N46" s="15"/>
      <c r="O46" s="16"/>
      <c r="P46" s="17"/>
      <c r="Q46" s="17"/>
      <c r="R46" s="17"/>
      <c r="S46" s="16"/>
      <c r="T46" s="17"/>
    </row>
    <row r="47" spans="1:20" s="2" customFormat="1" ht="12" customHeight="1">
      <c r="B47" s="3">
        <v>29</v>
      </c>
      <c r="C47" s="62" t="s">
        <v>26</v>
      </c>
      <c r="D47" s="31">
        <v>1995</v>
      </c>
      <c r="E47" s="32">
        <v>1122089</v>
      </c>
      <c r="F47" s="12">
        <v>1</v>
      </c>
      <c r="G47" s="30"/>
      <c r="H47" s="12">
        <v>1</v>
      </c>
      <c r="I47" s="33">
        <f t="shared" si="0"/>
        <v>1</v>
      </c>
      <c r="J47" s="33">
        <v>1</v>
      </c>
      <c r="M47" s="75"/>
      <c r="N47" s="15"/>
      <c r="O47" s="18"/>
      <c r="P47" s="17"/>
      <c r="Q47" s="17"/>
      <c r="R47" s="17"/>
      <c r="S47" s="18"/>
      <c r="T47" s="17"/>
    </row>
    <row r="48" spans="1:20" s="2" customFormat="1" ht="12" customHeight="1">
      <c r="B48" s="3">
        <v>30</v>
      </c>
      <c r="C48" s="62" t="s">
        <v>27</v>
      </c>
      <c r="D48" s="31">
        <v>2001</v>
      </c>
      <c r="E48" s="32">
        <v>1122647</v>
      </c>
      <c r="F48" s="12">
        <v>1</v>
      </c>
      <c r="G48" s="30"/>
      <c r="H48" s="12">
        <v>1</v>
      </c>
      <c r="I48" s="33">
        <f t="shared" si="0"/>
        <v>48</v>
      </c>
      <c r="J48" s="33">
        <v>48</v>
      </c>
      <c r="M48" s="20"/>
      <c r="N48" s="15"/>
      <c r="O48" s="16"/>
      <c r="P48" s="17"/>
      <c r="Q48" s="17"/>
      <c r="R48" s="17"/>
      <c r="S48" s="16"/>
      <c r="T48" s="17"/>
    </row>
    <row r="49" spans="2:20" s="2" customFormat="1" ht="12" customHeight="1">
      <c r="B49" s="3">
        <v>31</v>
      </c>
      <c r="C49" s="62" t="s">
        <v>28</v>
      </c>
      <c r="D49" s="31">
        <v>2003</v>
      </c>
      <c r="E49" s="32">
        <v>1122242</v>
      </c>
      <c r="F49" s="12">
        <v>2</v>
      </c>
      <c r="G49" s="30"/>
      <c r="H49" s="12">
        <v>2</v>
      </c>
      <c r="I49" s="33">
        <f t="shared" si="0"/>
        <v>3.75</v>
      </c>
      <c r="J49" s="33">
        <v>7.5</v>
      </c>
      <c r="M49" s="21"/>
      <c r="N49" s="15"/>
      <c r="O49" s="18"/>
      <c r="P49" s="17"/>
      <c r="Q49" s="17"/>
      <c r="R49" s="17"/>
      <c r="S49" s="18"/>
      <c r="T49" s="17"/>
    </row>
    <row r="50" spans="2:20" s="2" customFormat="1" ht="12" customHeight="1">
      <c r="B50" s="3">
        <v>32</v>
      </c>
      <c r="C50" s="62" t="s">
        <v>114</v>
      </c>
      <c r="D50" s="31">
        <v>1983</v>
      </c>
      <c r="E50" s="32">
        <v>1122415</v>
      </c>
      <c r="F50" s="12">
        <v>5</v>
      </c>
      <c r="G50" s="30"/>
      <c r="H50" s="12">
        <v>5</v>
      </c>
      <c r="I50" s="33">
        <f t="shared" si="0"/>
        <v>2</v>
      </c>
      <c r="J50" s="33">
        <v>10</v>
      </c>
      <c r="M50" s="21"/>
      <c r="N50" s="15"/>
      <c r="O50" s="18"/>
      <c r="P50" s="17"/>
      <c r="Q50" s="17"/>
      <c r="R50" s="17"/>
      <c r="S50" s="18"/>
      <c r="T50" s="17"/>
    </row>
    <row r="51" spans="2:20" s="2" customFormat="1" ht="12" customHeight="1">
      <c r="B51" s="3">
        <v>33</v>
      </c>
      <c r="C51" s="62" t="s">
        <v>29</v>
      </c>
      <c r="D51" s="31">
        <v>1981</v>
      </c>
      <c r="E51" s="32">
        <v>1122</v>
      </c>
      <c r="F51" s="12">
        <v>71</v>
      </c>
      <c r="G51" s="30"/>
      <c r="H51" s="12">
        <v>71</v>
      </c>
      <c r="I51" s="33">
        <f t="shared" si="0"/>
        <v>26.264647887323942</v>
      </c>
      <c r="J51" s="33">
        <v>1864.79</v>
      </c>
      <c r="M51" s="74"/>
      <c r="N51" s="15"/>
      <c r="O51" s="16"/>
      <c r="P51" s="17"/>
      <c r="Q51" s="17"/>
      <c r="R51" s="17"/>
      <c r="S51" s="16"/>
      <c r="T51" s="17"/>
    </row>
    <row r="52" spans="2:20" s="2" customFormat="1" ht="12" customHeight="1">
      <c r="B52" s="3">
        <v>34</v>
      </c>
      <c r="C52" s="62" t="s">
        <v>30</v>
      </c>
      <c r="D52" s="31">
        <v>1999</v>
      </c>
      <c r="E52" s="32">
        <v>1122600</v>
      </c>
      <c r="F52" s="12">
        <v>32</v>
      </c>
      <c r="G52" s="30"/>
      <c r="H52" s="12">
        <v>32</v>
      </c>
      <c r="I52" s="33">
        <f t="shared" si="0"/>
        <v>6.1393750000000002</v>
      </c>
      <c r="J52" s="33">
        <v>196.46</v>
      </c>
      <c r="M52" s="75"/>
      <c r="N52" s="15"/>
      <c r="O52" s="18"/>
      <c r="P52" s="17"/>
      <c r="Q52" s="17"/>
      <c r="R52" s="17"/>
      <c r="S52" s="18"/>
      <c r="T52" s="17"/>
    </row>
    <row r="53" spans="2:20" s="2" customFormat="1" ht="12" customHeight="1">
      <c r="B53" s="3">
        <v>35</v>
      </c>
      <c r="C53" s="62" t="s">
        <v>31</v>
      </c>
      <c r="D53" s="31">
        <v>1979</v>
      </c>
      <c r="E53" s="32">
        <v>1122381</v>
      </c>
      <c r="F53" s="12">
        <v>1</v>
      </c>
      <c r="G53" s="30"/>
      <c r="H53" s="12">
        <v>1</v>
      </c>
      <c r="I53" s="33">
        <f t="shared" si="0"/>
        <v>143</v>
      </c>
      <c r="J53" s="33">
        <v>143</v>
      </c>
      <c r="M53" s="74"/>
      <c r="N53" s="15"/>
      <c r="O53" s="16"/>
      <c r="P53" s="17"/>
      <c r="Q53" s="17"/>
      <c r="R53" s="17"/>
      <c r="S53" s="16"/>
      <c r="T53" s="17"/>
    </row>
    <row r="54" spans="2:20" s="2" customFormat="1" ht="12" customHeight="1">
      <c r="B54" s="3">
        <v>36</v>
      </c>
      <c r="C54" s="62" t="s">
        <v>32</v>
      </c>
      <c r="D54" s="31">
        <v>1985</v>
      </c>
      <c r="E54" s="32">
        <v>1122460</v>
      </c>
      <c r="F54" s="12">
        <v>1</v>
      </c>
      <c r="G54" s="32"/>
      <c r="H54" s="12">
        <v>1</v>
      </c>
      <c r="I54" s="33">
        <f t="shared" si="0"/>
        <v>390</v>
      </c>
      <c r="J54" s="33">
        <v>390</v>
      </c>
      <c r="M54" s="75"/>
      <c r="N54" s="15"/>
      <c r="O54" s="18"/>
      <c r="P54" s="17"/>
      <c r="Q54" s="17"/>
      <c r="R54" s="17"/>
      <c r="S54" s="18"/>
      <c r="T54" s="17"/>
    </row>
    <row r="55" spans="2:20" s="2" customFormat="1" ht="12" customHeight="1">
      <c r="B55" s="3">
        <v>37</v>
      </c>
      <c r="C55" s="62" t="s">
        <v>33</v>
      </c>
      <c r="D55" s="31">
        <v>1978</v>
      </c>
      <c r="E55" s="32">
        <v>1122625</v>
      </c>
      <c r="F55" s="12">
        <v>1</v>
      </c>
      <c r="G55" s="30"/>
      <c r="H55" s="12">
        <v>1</v>
      </c>
      <c r="I55" s="33">
        <f t="shared" si="0"/>
        <v>29</v>
      </c>
      <c r="J55" s="33">
        <v>29</v>
      </c>
      <c r="M55" s="74"/>
      <c r="N55" s="15"/>
      <c r="O55" s="19"/>
      <c r="P55" s="17"/>
      <c r="Q55" s="17"/>
      <c r="R55" s="17"/>
      <c r="S55" s="19"/>
      <c r="T55" s="17"/>
    </row>
    <row r="56" spans="2:20" s="2" customFormat="1" ht="12" customHeight="1">
      <c r="B56" s="3">
        <v>38</v>
      </c>
      <c r="C56" s="62" t="s">
        <v>34</v>
      </c>
      <c r="D56" s="31">
        <v>1981</v>
      </c>
      <c r="E56" s="32">
        <v>1122126</v>
      </c>
      <c r="F56" s="12">
        <v>142</v>
      </c>
      <c r="G56" s="30"/>
      <c r="H56" s="12">
        <v>142</v>
      </c>
      <c r="I56" s="33">
        <f t="shared" si="0"/>
        <v>2.5090140845070419</v>
      </c>
      <c r="J56" s="33">
        <v>356.28</v>
      </c>
      <c r="M56" s="75"/>
      <c r="N56" s="15"/>
      <c r="O56" s="18"/>
      <c r="P56" s="17"/>
      <c r="Q56" s="17"/>
      <c r="R56" s="17"/>
      <c r="S56" s="18"/>
      <c r="T56" s="17"/>
    </row>
    <row r="57" spans="2:20" s="2" customFormat="1" ht="12" customHeight="1">
      <c r="B57" s="3">
        <v>39</v>
      </c>
      <c r="C57" s="62" t="s">
        <v>35</v>
      </c>
      <c r="D57" s="31">
        <v>1981</v>
      </c>
      <c r="E57" s="32">
        <v>1122497</v>
      </c>
      <c r="F57" s="12">
        <v>1</v>
      </c>
      <c r="G57" s="30"/>
      <c r="H57" s="12">
        <v>1</v>
      </c>
      <c r="I57" s="33">
        <f t="shared" si="0"/>
        <v>15</v>
      </c>
      <c r="J57" s="33">
        <v>15</v>
      </c>
      <c r="M57" s="20"/>
      <c r="N57" s="15"/>
      <c r="O57" s="16"/>
      <c r="P57" s="17"/>
      <c r="Q57" s="17"/>
      <c r="R57" s="17"/>
      <c r="S57" s="16"/>
      <c r="T57" s="17"/>
    </row>
    <row r="58" spans="2:20" s="2" customFormat="1" ht="12" customHeight="1">
      <c r="B58" s="3">
        <v>40</v>
      </c>
      <c r="C58" s="62" t="s">
        <v>36</v>
      </c>
      <c r="D58" s="31">
        <v>2013</v>
      </c>
      <c r="E58" s="32">
        <v>1122622</v>
      </c>
      <c r="F58" s="12">
        <v>2</v>
      </c>
      <c r="G58" s="30"/>
      <c r="H58" s="12">
        <v>2</v>
      </c>
      <c r="I58" s="33">
        <f t="shared" si="0"/>
        <v>0.01</v>
      </c>
      <c r="J58" s="33">
        <v>0.02</v>
      </c>
      <c r="M58" s="74"/>
      <c r="N58" s="15"/>
      <c r="O58" s="16"/>
      <c r="P58" s="17"/>
      <c r="Q58" s="17"/>
      <c r="R58" s="17"/>
      <c r="S58" s="16"/>
      <c r="T58" s="17"/>
    </row>
    <row r="59" spans="2:20" s="2" customFormat="1" ht="12" customHeight="1">
      <c r="B59" s="3">
        <v>41</v>
      </c>
      <c r="C59" s="62" t="s">
        <v>38</v>
      </c>
      <c r="D59" s="31">
        <v>2015</v>
      </c>
      <c r="E59" s="32">
        <v>1122</v>
      </c>
      <c r="F59" s="12">
        <v>109</v>
      </c>
      <c r="G59" s="30"/>
      <c r="H59" s="12">
        <v>109</v>
      </c>
      <c r="I59" s="33">
        <f t="shared" si="0"/>
        <v>3.0856880733944951</v>
      </c>
      <c r="J59" s="37">
        <v>336.34</v>
      </c>
      <c r="M59" s="75"/>
      <c r="N59" s="15"/>
      <c r="O59" s="18"/>
      <c r="P59" s="17"/>
      <c r="Q59" s="17"/>
      <c r="R59" s="17"/>
      <c r="S59" s="18"/>
      <c r="T59" s="17"/>
    </row>
    <row r="60" spans="2:20" s="2" customFormat="1" ht="12" customHeight="1">
      <c r="B60" s="3">
        <v>42</v>
      </c>
      <c r="C60" s="62" t="s">
        <v>39</v>
      </c>
      <c r="D60" s="31">
        <v>1977</v>
      </c>
      <c r="E60" s="32">
        <v>1122655</v>
      </c>
      <c r="F60" s="12">
        <v>14</v>
      </c>
      <c r="G60" s="30"/>
      <c r="H60" s="12">
        <v>14</v>
      </c>
      <c r="I60" s="33">
        <f t="shared" si="0"/>
        <v>7.4285714285714288</v>
      </c>
      <c r="J60" s="33">
        <v>104</v>
      </c>
      <c r="M60" s="20"/>
      <c r="N60" s="15"/>
      <c r="O60" s="16"/>
      <c r="P60" s="17"/>
      <c r="Q60" s="17"/>
      <c r="R60" s="17"/>
      <c r="S60" s="16"/>
      <c r="T60" s="17"/>
    </row>
    <row r="61" spans="2:20" s="2" customFormat="1" ht="12" customHeight="1">
      <c r="B61" s="24">
        <v>43</v>
      </c>
      <c r="C61" s="63" t="s">
        <v>40</v>
      </c>
      <c r="D61" s="31">
        <v>1988</v>
      </c>
      <c r="E61" s="32">
        <v>1122605</v>
      </c>
      <c r="F61" s="12">
        <v>6</v>
      </c>
      <c r="G61" s="30"/>
      <c r="H61" s="12">
        <v>6</v>
      </c>
      <c r="I61" s="33">
        <f t="shared" si="0"/>
        <v>2</v>
      </c>
      <c r="J61" s="33">
        <v>12</v>
      </c>
      <c r="M61" s="21"/>
      <c r="N61" s="15"/>
      <c r="O61" s="18"/>
      <c r="P61" s="17"/>
      <c r="Q61" s="17"/>
      <c r="R61" s="17"/>
      <c r="S61" s="18"/>
      <c r="T61" s="17"/>
    </row>
    <row r="62" spans="2:20" s="2" customFormat="1" ht="12" customHeight="1">
      <c r="B62" s="3">
        <v>44</v>
      </c>
      <c r="C62" s="62" t="s">
        <v>41</v>
      </c>
      <c r="D62" s="31">
        <v>1995</v>
      </c>
      <c r="E62" s="32">
        <v>1122464</v>
      </c>
      <c r="F62" s="12">
        <v>4</v>
      </c>
      <c r="G62" s="30"/>
      <c r="H62" s="12">
        <v>4</v>
      </c>
      <c r="I62" s="33">
        <f t="shared" si="0"/>
        <v>2.75</v>
      </c>
      <c r="J62" s="33">
        <v>11</v>
      </c>
      <c r="M62" s="74"/>
      <c r="N62" s="15"/>
      <c r="O62" s="16"/>
      <c r="P62" s="17"/>
      <c r="Q62" s="17"/>
      <c r="R62" s="17"/>
      <c r="S62" s="16"/>
      <c r="T62" s="17"/>
    </row>
    <row r="63" spans="2:20" s="2" customFormat="1" ht="12" customHeight="1">
      <c r="B63" s="3">
        <v>45</v>
      </c>
      <c r="C63" s="62" t="s">
        <v>42</v>
      </c>
      <c r="D63" s="31">
        <v>2017</v>
      </c>
      <c r="E63" s="38">
        <v>1122</v>
      </c>
      <c r="F63" s="22">
        <v>37</v>
      </c>
      <c r="G63" s="38"/>
      <c r="H63" s="22">
        <v>37</v>
      </c>
      <c r="I63" s="33">
        <f t="shared" si="0"/>
        <v>52.339999999999996</v>
      </c>
      <c r="J63" s="39">
        <v>1936.58</v>
      </c>
      <c r="M63" s="75"/>
      <c r="N63" s="15"/>
      <c r="O63" s="18"/>
      <c r="P63" s="17"/>
      <c r="Q63" s="17"/>
      <c r="R63" s="17"/>
      <c r="S63" s="18"/>
      <c r="T63" s="17"/>
    </row>
    <row r="64" spans="2:20" s="2" customFormat="1" ht="12" customHeight="1">
      <c r="B64" s="3">
        <v>46</v>
      </c>
      <c r="C64" s="62" t="s">
        <v>43</v>
      </c>
      <c r="D64" s="31">
        <v>2013</v>
      </c>
      <c r="E64" s="32">
        <v>1122619</v>
      </c>
      <c r="F64" s="12">
        <v>5</v>
      </c>
      <c r="G64" s="30"/>
      <c r="H64" s="12">
        <v>5</v>
      </c>
      <c r="I64" s="33">
        <f t="shared" si="0"/>
        <v>7.8340000000000005</v>
      </c>
      <c r="J64" s="33">
        <v>39.17</v>
      </c>
      <c r="M64" s="20"/>
      <c r="N64" s="15"/>
      <c r="O64" s="16"/>
      <c r="P64" s="17"/>
      <c r="Q64" s="17"/>
      <c r="R64" s="17"/>
      <c r="S64" s="16"/>
      <c r="T64" s="17"/>
    </row>
    <row r="65" spans="2:20" s="2" customFormat="1" ht="12" customHeight="1">
      <c r="B65" s="3">
        <v>47</v>
      </c>
      <c r="C65" s="62" t="s">
        <v>44</v>
      </c>
      <c r="D65" s="31">
        <v>2016</v>
      </c>
      <c r="E65" s="32">
        <v>1122465</v>
      </c>
      <c r="F65" s="12">
        <v>2</v>
      </c>
      <c r="G65" s="32"/>
      <c r="H65" s="12">
        <v>2</v>
      </c>
      <c r="I65" s="33">
        <f t="shared" si="0"/>
        <v>1.5</v>
      </c>
      <c r="J65" s="33">
        <v>3</v>
      </c>
      <c r="M65" s="74"/>
      <c r="N65" s="15"/>
      <c r="O65" s="16"/>
      <c r="P65" s="17"/>
      <c r="Q65" s="17"/>
      <c r="R65" s="17"/>
      <c r="S65" s="16"/>
      <c r="T65" s="17"/>
    </row>
    <row r="66" spans="2:20" s="2" customFormat="1" ht="12" customHeight="1">
      <c r="B66" s="3">
        <v>48</v>
      </c>
      <c r="C66" s="62" t="s">
        <v>45</v>
      </c>
      <c r="D66" s="31">
        <v>2015</v>
      </c>
      <c r="E66" s="32">
        <v>1122</v>
      </c>
      <c r="F66" s="12">
        <v>32</v>
      </c>
      <c r="G66" s="30"/>
      <c r="H66" s="12">
        <v>32</v>
      </c>
      <c r="I66" s="33">
        <f t="shared" si="0"/>
        <v>15.0140625</v>
      </c>
      <c r="J66" s="33">
        <v>480.45</v>
      </c>
      <c r="M66" s="75"/>
      <c r="N66" s="15"/>
      <c r="O66" s="18"/>
      <c r="P66" s="17"/>
      <c r="Q66" s="17"/>
      <c r="R66" s="17"/>
      <c r="S66" s="18"/>
      <c r="T66" s="17"/>
    </row>
    <row r="67" spans="2:20" s="2" customFormat="1" ht="12" customHeight="1">
      <c r="B67" s="3">
        <v>49</v>
      </c>
      <c r="C67" s="62" t="s">
        <v>115</v>
      </c>
      <c r="D67" s="31">
        <v>1975</v>
      </c>
      <c r="E67" s="32">
        <v>1122</v>
      </c>
      <c r="F67" s="12">
        <v>2</v>
      </c>
      <c r="G67" s="30"/>
      <c r="H67" s="12">
        <v>2</v>
      </c>
      <c r="I67" s="33">
        <f t="shared" si="0"/>
        <v>7</v>
      </c>
      <c r="J67" s="37">
        <v>14</v>
      </c>
      <c r="M67" s="74"/>
      <c r="N67" s="15"/>
      <c r="O67" s="16"/>
      <c r="P67" s="17"/>
      <c r="Q67" s="17"/>
      <c r="R67" s="17"/>
      <c r="S67" s="16"/>
      <c r="T67" s="17"/>
    </row>
    <row r="68" spans="2:20" s="2" customFormat="1" ht="12" customHeight="1">
      <c r="B68" s="3">
        <v>50</v>
      </c>
      <c r="C68" s="62" t="s">
        <v>46</v>
      </c>
      <c r="D68" s="31">
        <v>1976</v>
      </c>
      <c r="E68" s="32">
        <v>1122385</v>
      </c>
      <c r="F68" s="12">
        <v>2</v>
      </c>
      <c r="G68" s="30"/>
      <c r="H68" s="12">
        <v>2</v>
      </c>
      <c r="I68" s="33">
        <f t="shared" si="0"/>
        <v>3.5</v>
      </c>
      <c r="J68" s="33">
        <v>7</v>
      </c>
      <c r="M68" s="75"/>
      <c r="N68" s="15"/>
      <c r="O68" s="18"/>
      <c r="P68" s="17"/>
      <c r="Q68" s="17"/>
      <c r="R68" s="17"/>
      <c r="S68" s="18"/>
      <c r="T68" s="17"/>
    </row>
    <row r="69" spans="2:20" s="2" customFormat="1" ht="12" customHeight="1">
      <c r="B69" s="3">
        <v>51</v>
      </c>
      <c r="C69" s="62" t="s">
        <v>47</v>
      </c>
      <c r="D69" s="31">
        <v>1986</v>
      </c>
      <c r="E69" s="32">
        <v>1122</v>
      </c>
      <c r="F69" s="12">
        <v>1</v>
      </c>
      <c r="G69" s="30"/>
      <c r="H69" s="12">
        <v>1</v>
      </c>
      <c r="I69" s="33">
        <f t="shared" si="0"/>
        <v>0.3</v>
      </c>
      <c r="J69" s="33">
        <v>0.3</v>
      </c>
      <c r="M69" s="74"/>
      <c r="N69" s="15"/>
      <c r="O69" s="16"/>
      <c r="P69" s="17"/>
      <c r="Q69" s="17"/>
      <c r="R69" s="17"/>
      <c r="S69" s="16"/>
      <c r="T69" s="17"/>
    </row>
    <row r="70" spans="2:20" s="2" customFormat="1" ht="12" customHeight="1">
      <c r="B70" s="3">
        <v>52</v>
      </c>
      <c r="C70" s="62" t="s">
        <v>48</v>
      </c>
      <c r="D70" s="31">
        <v>1976</v>
      </c>
      <c r="E70" s="32">
        <v>1122</v>
      </c>
      <c r="F70" s="12">
        <v>80</v>
      </c>
      <c r="G70" s="30"/>
      <c r="H70" s="12">
        <v>80</v>
      </c>
      <c r="I70" s="33">
        <f t="shared" si="0"/>
        <v>12.767250000000001</v>
      </c>
      <c r="J70" s="33">
        <v>1021.38</v>
      </c>
      <c r="M70" s="75"/>
      <c r="N70" s="15"/>
      <c r="O70" s="18"/>
      <c r="P70" s="17"/>
      <c r="Q70" s="17"/>
      <c r="R70" s="17"/>
      <c r="S70" s="18"/>
      <c r="T70" s="17"/>
    </row>
    <row r="71" spans="2:20" s="2" customFormat="1" ht="12" customHeight="1">
      <c r="B71" s="3">
        <v>53</v>
      </c>
      <c r="C71" s="62" t="s">
        <v>49</v>
      </c>
      <c r="D71" s="31">
        <v>1972</v>
      </c>
      <c r="E71" s="32">
        <v>1122656</v>
      </c>
      <c r="F71" s="12">
        <v>49</v>
      </c>
      <c r="G71" s="30"/>
      <c r="H71" s="12">
        <v>49</v>
      </c>
      <c r="I71" s="33">
        <f t="shared" si="0"/>
        <v>2.4489795918367347</v>
      </c>
      <c r="J71" s="33">
        <v>120</v>
      </c>
      <c r="M71" s="74"/>
      <c r="N71" s="15"/>
      <c r="O71" s="16"/>
      <c r="P71" s="17"/>
      <c r="Q71" s="17"/>
      <c r="R71" s="17"/>
      <c r="S71" s="16"/>
      <c r="T71" s="17"/>
    </row>
    <row r="72" spans="2:20" s="2" customFormat="1" ht="12" customHeight="1">
      <c r="B72" s="3">
        <v>54</v>
      </c>
      <c r="C72" s="62" t="s">
        <v>50</v>
      </c>
      <c r="D72" s="31">
        <v>1974</v>
      </c>
      <c r="E72" s="32">
        <v>1122466</v>
      </c>
      <c r="F72" s="12">
        <v>1</v>
      </c>
      <c r="G72" s="30"/>
      <c r="H72" s="12">
        <v>1</v>
      </c>
      <c r="I72" s="33">
        <f t="shared" si="0"/>
        <v>1</v>
      </c>
      <c r="J72" s="33">
        <v>1</v>
      </c>
      <c r="M72" s="75"/>
      <c r="N72" s="15"/>
      <c r="O72" s="18"/>
      <c r="P72" s="17"/>
      <c r="Q72" s="17"/>
      <c r="R72" s="17"/>
      <c r="S72" s="18"/>
      <c r="T72" s="17"/>
    </row>
    <row r="73" spans="2:20" s="2" customFormat="1" ht="12" customHeight="1">
      <c r="B73" s="3">
        <v>55</v>
      </c>
      <c r="C73" s="62" t="s">
        <v>51</v>
      </c>
      <c r="D73" s="31">
        <v>1976</v>
      </c>
      <c r="E73" s="32">
        <v>1122</v>
      </c>
      <c r="F73" s="12">
        <v>2</v>
      </c>
      <c r="G73" s="30"/>
      <c r="H73" s="12">
        <v>2</v>
      </c>
      <c r="I73" s="33">
        <f t="shared" si="0"/>
        <v>23.324999999999999</v>
      </c>
      <c r="J73" s="37">
        <v>46.65</v>
      </c>
      <c r="M73" s="74"/>
      <c r="N73" s="15"/>
      <c r="O73" s="16"/>
      <c r="P73" s="17"/>
      <c r="Q73" s="17"/>
      <c r="R73" s="17"/>
      <c r="S73" s="16"/>
      <c r="T73" s="17"/>
    </row>
    <row r="74" spans="2:20" s="2" customFormat="1" ht="12" customHeight="1">
      <c r="B74" s="3">
        <v>56</v>
      </c>
      <c r="C74" s="62" t="s">
        <v>52</v>
      </c>
      <c r="D74" s="31">
        <v>1975</v>
      </c>
      <c r="E74" s="32">
        <v>1122419</v>
      </c>
      <c r="F74" s="12">
        <v>2</v>
      </c>
      <c r="G74" s="30"/>
      <c r="H74" s="12">
        <v>2</v>
      </c>
      <c r="I74" s="33">
        <f t="shared" si="0"/>
        <v>59</v>
      </c>
      <c r="J74" s="33">
        <v>118</v>
      </c>
      <c r="M74" s="75"/>
      <c r="N74" s="15"/>
      <c r="O74" s="18"/>
      <c r="P74" s="17"/>
      <c r="Q74" s="17"/>
      <c r="R74" s="17"/>
      <c r="S74" s="18"/>
      <c r="T74" s="17"/>
    </row>
    <row r="75" spans="2:20" s="2" customFormat="1" ht="12" customHeight="1">
      <c r="B75" s="3">
        <v>57</v>
      </c>
      <c r="C75" s="62" t="s">
        <v>53</v>
      </c>
      <c r="D75" s="31">
        <v>1985</v>
      </c>
      <c r="E75" s="38">
        <v>1122</v>
      </c>
      <c r="F75" s="22">
        <v>19</v>
      </c>
      <c r="G75" s="38"/>
      <c r="H75" s="22">
        <v>19</v>
      </c>
      <c r="I75" s="33">
        <f t="shared" si="0"/>
        <v>22.789473684210527</v>
      </c>
      <c r="J75" s="39">
        <v>433</v>
      </c>
      <c r="M75" s="21"/>
      <c r="N75" s="15"/>
      <c r="O75" s="18"/>
      <c r="P75" s="17"/>
      <c r="Q75" s="17"/>
      <c r="R75" s="17"/>
      <c r="S75" s="18"/>
      <c r="T75" s="17"/>
    </row>
    <row r="76" spans="2:20" s="2" customFormat="1" ht="12" customHeight="1">
      <c r="B76" s="3">
        <v>58</v>
      </c>
      <c r="C76" s="62" t="s">
        <v>54</v>
      </c>
      <c r="D76" s="31">
        <v>1987</v>
      </c>
      <c r="E76" s="32">
        <v>1122</v>
      </c>
      <c r="F76" s="12">
        <v>28</v>
      </c>
      <c r="G76" s="30"/>
      <c r="H76" s="12">
        <v>28</v>
      </c>
      <c r="I76" s="33">
        <f t="shared" si="0"/>
        <v>14.678571428571429</v>
      </c>
      <c r="J76" s="33">
        <v>411</v>
      </c>
      <c r="M76" s="74"/>
      <c r="N76" s="15"/>
      <c r="O76" s="16"/>
      <c r="P76" s="17"/>
      <c r="Q76" s="17"/>
      <c r="R76" s="17"/>
      <c r="S76" s="16"/>
      <c r="T76" s="17"/>
    </row>
    <row r="77" spans="2:20" s="2" customFormat="1" ht="12" customHeight="1">
      <c r="B77" s="3">
        <v>59</v>
      </c>
      <c r="C77" s="62" t="s">
        <v>55</v>
      </c>
      <c r="D77" s="31">
        <v>1986</v>
      </c>
      <c r="E77" s="38">
        <v>1122</v>
      </c>
      <c r="F77" s="22">
        <v>46</v>
      </c>
      <c r="G77" s="38"/>
      <c r="H77" s="22">
        <v>46</v>
      </c>
      <c r="I77" s="33">
        <f t="shared" si="0"/>
        <v>1.64</v>
      </c>
      <c r="J77" s="39">
        <v>75.44</v>
      </c>
      <c r="M77" s="75"/>
      <c r="N77" s="15"/>
      <c r="O77" s="18"/>
      <c r="P77" s="17"/>
      <c r="Q77" s="17"/>
      <c r="R77" s="17"/>
      <c r="S77" s="18"/>
      <c r="T77" s="17"/>
    </row>
    <row r="78" spans="2:20" s="2" customFormat="1" ht="12" customHeight="1">
      <c r="B78" s="3">
        <v>60</v>
      </c>
      <c r="C78" s="62" t="s">
        <v>57</v>
      </c>
      <c r="D78" s="31">
        <v>1986</v>
      </c>
      <c r="E78" s="32">
        <v>1122662</v>
      </c>
      <c r="F78" s="12">
        <v>1</v>
      </c>
      <c r="G78" s="30"/>
      <c r="H78" s="12">
        <v>1</v>
      </c>
      <c r="I78" s="33">
        <f t="shared" si="0"/>
        <v>70</v>
      </c>
      <c r="J78" s="33">
        <v>70</v>
      </c>
      <c r="M78" s="21"/>
      <c r="N78" s="15"/>
      <c r="O78" s="18"/>
      <c r="P78" s="17"/>
      <c r="Q78" s="17"/>
      <c r="R78" s="17"/>
      <c r="S78" s="18"/>
      <c r="T78" s="17"/>
    </row>
    <row r="79" spans="2:20" s="2" customFormat="1" ht="12" customHeight="1">
      <c r="B79" s="3">
        <v>61</v>
      </c>
      <c r="C79" s="62" t="s">
        <v>58</v>
      </c>
      <c r="D79" s="31">
        <v>1979</v>
      </c>
      <c r="E79" s="32">
        <v>1122572</v>
      </c>
      <c r="F79" s="12">
        <v>2</v>
      </c>
      <c r="G79" s="30"/>
      <c r="H79" s="12">
        <v>2</v>
      </c>
      <c r="I79" s="33">
        <f t="shared" si="0"/>
        <v>0.5</v>
      </c>
      <c r="J79" s="33">
        <v>1</v>
      </c>
      <c r="M79" s="21"/>
      <c r="N79" s="15"/>
      <c r="O79" s="18"/>
      <c r="P79" s="17"/>
      <c r="Q79" s="17"/>
      <c r="R79" s="17"/>
      <c r="S79" s="18"/>
      <c r="T79" s="17"/>
    </row>
    <row r="80" spans="2:20" s="2" customFormat="1" ht="12" customHeight="1">
      <c r="B80" s="3">
        <v>62</v>
      </c>
      <c r="C80" s="62" t="s">
        <v>59</v>
      </c>
      <c r="D80" s="31">
        <v>1993</v>
      </c>
      <c r="E80" s="32">
        <v>1122500</v>
      </c>
      <c r="F80" s="12">
        <v>1</v>
      </c>
      <c r="G80" s="30"/>
      <c r="H80" s="12">
        <v>1</v>
      </c>
      <c r="I80" s="33">
        <f t="shared" si="0"/>
        <v>1</v>
      </c>
      <c r="J80" s="33">
        <v>1</v>
      </c>
      <c r="M80" s="20"/>
      <c r="N80" s="15"/>
      <c r="O80" s="16"/>
      <c r="P80" s="17"/>
      <c r="Q80" s="17"/>
      <c r="R80" s="17"/>
      <c r="S80" s="16"/>
      <c r="T80" s="17"/>
    </row>
    <row r="81" spans="2:20" s="2" customFormat="1" ht="12" customHeight="1">
      <c r="B81" s="3">
        <v>63</v>
      </c>
      <c r="C81" s="62" t="s">
        <v>60</v>
      </c>
      <c r="D81" s="31">
        <v>1994</v>
      </c>
      <c r="E81" s="32">
        <v>1122467</v>
      </c>
      <c r="F81" s="12">
        <v>2</v>
      </c>
      <c r="G81" s="30"/>
      <c r="H81" s="12">
        <v>2</v>
      </c>
      <c r="I81" s="33">
        <f t="shared" si="0"/>
        <v>0.5</v>
      </c>
      <c r="J81" s="33">
        <v>1</v>
      </c>
      <c r="M81" s="21"/>
      <c r="N81" s="15"/>
      <c r="O81" s="18"/>
      <c r="P81" s="17"/>
      <c r="Q81" s="17"/>
      <c r="R81" s="17"/>
      <c r="S81" s="18"/>
      <c r="T81" s="17"/>
    </row>
    <row r="82" spans="2:20" s="2" customFormat="1" ht="12" customHeight="1">
      <c r="B82" s="3">
        <v>64</v>
      </c>
      <c r="C82" s="62" t="s">
        <v>61</v>
      </c>
      <c r="D82" s="31">
        <v>1992</v>
      </c>
      <c r="E82" s="32">
        <v>1122</v>
      </c>
      <c r="F82" s="12">
        <v>20</v>
      </c>
      <c r="G82" s="30"/>
      <c r="H82" s="12">
        <v>20</v>
      </c>
      <c r="I82" s="33">
        <f t="shared" si="0"/>
        <v>5</v>
      </c>
      <c r="J82" s="33">
        <v>100</v>
      </c>
      <c r="M82" s="74"/>
      <c r="N82" s="15"/>
      <c r="O82" s="19"/>
      <c r="P82" s="17"/>
      <c r="Q82" s="17"/>
      <c r="R82" s="17"/>
      <c r="S82" s="19"/>
      <c r="T82" s="17"/>
    </row>
    <row r="83" spans="2:20" s="2" customFormat="1" ht="12" customHeight="1">
      <c r="B83" s="3">
        <v>65</v>
      </c>
      <c r="C83" s="62" t="s">
        <v>62</v>
      </c>
      <c r="D83" s="31">
        <v>1993</v>
      </c>
      <c r="E83" s="32">
        <v>1122</v>
      </c>
      <c r="F83" s="12">
        <v>9</v>
      </c>
      <c r="G83" s="30"/>
      <c r="H83" s="12">
        <v>9</v>
      </c>
      <c r="I83" s="33">
        <f t="shared" si="0"/>
        <v>10</v>
      </c>
      <c r="J83" s="33">
        <v>90</v>
      </c>
      <c r="M83" s="75"/>
      <c r="N83" s="15"/>
      <c r="O83" s="18"/>
      <c r="P83" s="17"/>
      <c r="Q83" s="17"/>
      <c r="R83" s="17"/>
      <c r="S83" s="18"/>
      <c r="T83" s="17"/>
    </row>
    <row r="84" spans="2:20" s="2" customFormat="1" ht="12" customHeight="1">
      <c r="B84" s="3">
        <v>66</v>
      </c>
      <c r="C84" s="62" t="s">
        <v>63</v>
      </c>
      <c r="D84" s="31">
        <v>1985</v>
      </c>
      <c r="E84" s="32">
        <v>1122610</v>
      </c>
      <c r="F84" s="12">
        <v>5</v>
      </c>
      <c r="G84" s="30"/>
      <c r="H84" s="12">
        <v>5</v>
      </c>
      <c r="I84" s="33">
        <f t="shared" ref="I84:I147" si="1">J84/H84</f>
        <v>31.572000000000003</v>
      </c>
      <c r="J84" s="33">
        <v>157.86000000000001</v>
      </c>
      <c r="M84" s="20"/>
      <c r="N84" s="15"/>
      <c r="O84" s="16"/>
      <c r="P84" s="17"/>
      <c r="Q84" s="17"/>
      <c r="R84" s="17"/>
      <c r="S84" s="16"/>
      <c r="T84" s="17"/>
    </row>
    <row r="85" spans="2:20" s="2" customFormat="1" ht="12" customHeight="1">
      <c r="B85" s="3">
        <v>67</v>
      </c>
      <c r="C85" s="62" t="s">
        <v>64</v>
      </c>
      <c r="D85" s="31">
        <v>1985</v>
      </c>
      <c r="E85" s="32">
        <v>1122468</v>
      </c>
      <c r="F85" s="12">
        <v>6</v>
      </c>
      <c r="G85" s="30"/>
      <c r="H85" s="12">
        <v>6</v>
      </c>
      <c r="I85" s="33">
        <f t="shared" si="1"/>
        <v>99.166666666666671</v>
      </c>
      <c r="J85" s="33">
        <v>595</v>
      </c>
      <c r="M85" s="74"/>
      <c r="N85" s="15"/>
      <c r="O85" s="16"/>
      <c r="P85" s="17"/>
      <c r="Q85" s="17"/>
      <c r="R85" s="17"/>
      <c r="S85" s="16"/>
      <c r="T85" s="17"/>
    </row>
    <row r="86" spans="2:20" s="2" customFormat="1" ht="12" customHeight="1">
      <c r="B86" s="3">
        <v>68</v>
      </c>
      <c r="C86" s="62" t="s">
        <v>65</v>
      </c>
      <c r="D86" s="31">
        <v>1987</v>
      </c>
      <c r="E86" s="32">
        <v>1122505</v>
      </c>
      <c r="F86" s="12">
        <v>3</v>
      </c>
      <c r="G86" s="32"/>
      <c r="H86" s="12">
        <v>3</v>
      </c>
      <c r="I86" s="33">
        <f t="shared" si="1"/>
        <v>44.916666666666664</v>
      </c>
      <c r="J86" s="33">
        <v>134.75</v>
      </c>
      <c r="M86" s="75"/>
      <c r="N86" s="15"/>
      <c r="O86" s="18"/>
      <c r="P86" s="17"/>
      <c r="Q86" s="17"/>
      <c r="R86" s="17"/>
      <c r="S86" s="18"/>
      <c r="T86" s="17"/>
    </row>
    <row r="87" spans="2:20" s="2" customFormat="1" ht="12" customHeight="1">
      <c r="B87" s="3">
        <v>69</v>
      </c>
      <c r="C87" s="62" t="s">
        <v>66</v>
      </c>
      <c r="D87" s="31">
        <v>1991</v>
      </c>
      <c r="E87" s="32">
        <v>1122109</v>
      </c>
      <c r="F87" s="12">
        <v>2</v>
      </c>
      <c r="G87" s="30"/>
      <c r="H87" s="12">
        <v>2</v>
      </c>
      <c r="I87" s="33">
        <f t="shared" si="1"/>
        <v>61.704999999999998</v>
      </c>
      <c r="J87" s="33">
        <v>123.41</v>
      </c>
      <c r="M87" s="74"/>
      <c r="N87" s="15"/>
      <c r="O87" s="16"/>
      <c r="P87" s="17"/>
      <c r="Q87" s="17"/>
      <c r="R87" s="17"/>
      <c r="S87" s="16"/>
      <c r="T87" s="17"/>
    </row>
    <row r="88" spans="2:20" s="2" customFormat="1" ht="12" customHeight="1">
      <c r="B88" s="3">
        <v>70</v>
      </c>
      <c r="C88" s="62" t="s">
        <v>67</v>
      </c>
      <c r="D88" s="31">
        <v>1996</v>
      </c>
      <c r="E88" s="32">
        <v>1122218</v>
      </c>
      <c r="F88" s="12">
        <v>11</v>
      </c>
      <c r="G88" s="30"/>
      <c r="H88" s="12">
        <v>11</v>
      </c>
      <c r="I88" s="33">
        <f t="shared" si="1"/>
        <v>15.55909090909091</v>
      </c>
      <c r="J88" s="33">
        <v>171.15</v>
      </c>
      <c r="M88" s="75"/>
      <c r="N88" s="15"/>
      <c r="O88" s="18"/>
      <c r="P88" s="17"/>
      <c r="Q88" s="17"/>
      <c r="R88" s="17"/>
      <c r="S88" s="18"/>
      <c r="T88" s="17"/>
    </row>
    <row r="89" spans="2:20" s="2" customFormat="1" ht="12" customHeight="1">
      <c r="B89" s="3">
        <v>71</v>
      </c>
      <c r="C89" s="62" t="s">
        <v>68</v>
      </c>
      <c r="D89" s="31">
        <v>2012</v>
      </c>
      <c r="E89" s="32">
        <v>1122335</v>
      </c>
      <c r="F89" s="12">
        <v>4</v>
      </c>
      <c r="G89" s="30"/>
      <c r="H89" s="12">
        <v>4</v>
      </c>
      <c r="I89" s="33">
        <f t="shared" si="1"/>
        <v>29.1675</v>
      </c>
      <c r="J89" s="33">
        <v>116.67</v>
      </c>
      <c r="M89" s="74"/>
      <c r="N89" s="15"/>
      <c r="O89" s="16"/>
      <c r="P89" s="17"/>
      <c r="Q89" s="17"/>
      <c r="R89" s="17"/>
      <c r="S89" s="16"/>
      <c r="T89" s="17"/>
    </row>
    <row r="90" spans="2:20" s="2" customFormat="1" ht="12" customHeight="1">
      <c r="B90" s="3">
        <v>72</v>
      </c>
      <c r="C90" s="62" t="s">
        <v>69</v>
      </c>
      <c r="D90" s="31">
        <v>1986</v>
      </c>
      <c r="E90" s="32">
        <v>1122367</v>
      </c>
      <c r="F90" s="12">
        <v>5</v>
      </c>
      <c r="G90" s="30"/>
      <c r="H90" s="12">
        <v>5</v>
      </c>
      <c r="I90" s="33">
        <f t="shared" si="1"/>
        <v>60.5</v>
      </c>
      <c r="J90" s="33">
        <v>302.5</v>
      </c>
      <c r="M90" s="75"/>
      <c r="N90" s="15"/>
      <c r="O90" s="18"/>
      <c r="P90" s="17"/>
      <c r="Q90" s="17"/>
      <c r="R90" s="17"/>
      <c r="S90" s="18"/>
      <c r="T90" s="17"/>
    </row>
    <row r="91" spans="2:20" s="2" customFormat="1" ht="12" customHeight="1">
      <c r="B91" s="3">
        <v>73</v>
      </c>
      <c r="C91" s="62" t="s">
        <v>70</v>
      </c>
      <c r="D91" s="31">
        <v>1982</v>
      </c>
      <c r="E91" s="32">
        <v>1122606</v>
      </c>
      <c r="F91" s="12">
        <v>1</v>
      </c>
      <c r="G91" s="30"/>
      <c r="H91" s="12">
        <v>1</v>
      </c>
      <c r="I91" s="33">
        <f t="shared" si="1"/>
        <v>9.6999999999999993</v>
      </c>
      <c r="J91" s="33">
        <v>9.6999999999999993</v>
      </c>
      <c r="M91" s="74"/>
      <c r="N91" s="15"/>
      <c r="O91" s="16"/>
      <c r="P91" s="17"/>
      <c r="Q91" s="17"/>
      <c r="R91" s="17"/>
      <c r="S91" s="16"/>
      <c r="T91" s="17"/>
    </row>
    <row r="92" spans="2:20" s="2" customFormat="1" ht="12" customHeight="1">
      <c r="B92" s="3">
        <v>74</v>
      </c>
      <c r="C92" s="62" t="s">
        <v>71</v>
      </c>
      <c r="D92" s="31">
        <v>1988</v>
      </c>
      <c r="E92" s="32">
        <v>1122608</v>
      </c>
      <c r="F92" s="12">
        <v>1</v>
      </c>
      <c r="G92" s="30"/>
      <c r="H92" s="12">
        <v>1</v>
      </c>
      <c r="I92" s="33">
        <f t="shared" si="1"/>
        <v>117</v>
      </c>
      <c r="J92" s="33">
        <v>117</v>
      </c>
      <c r="M92" s="75"/>
      <c r="N92" s="15"/>
      <c r="O92" s="18"/>
      <c r="P92" s="17"/>
      <c r="Q92" s="17"/>
      <c r="R92" s="17"/>
      <c r="S92" s="18"/>
      <c r="T92" s="17"/>
    </row>
    <row r="93" spans="2:20" s="2" customFormat="1" ht="12" customHeight="1">
      <c r="B93" s="3">
        <v>75</v>
      </c>
      <c r="C93" s="62" t="s">
        <v>72</v>
      </c>
      <c r="D93" s="31">
        <v>2003</v>
      </c>
      <c r="E93" s="32">
        <v>1122470</v>
      </c>
      <c r="F93" s="12">
        <v>2</v>
      </c>
      <c r="G93" s="30"/>
      <c r="H93" s="12">
        <v>2</v>
      </c>
      <c r="I93" s="33">
        <f t="shared" si="1"/>
        <v>34</v>
      </c>
      <c r="J93" s="33">
        <v>68</v>
      </c>
      <c r="M93" s="74"/>
      <c r="N93" s="15"/>
      <c r="O93" s="16"/>
      <c r="P93" s="17"/>
      <c r="Q93" s="17"/>
      <c r="R93" s="17"/>
      <c r="S93" s="16"/>
      <c r="T93" s="17"/>
    </row>
    <row r="94" spans="2:20" s="2" customFormat="1" ht="12" customHeight="1">
      <c r="B94" s="3">
        <v>76</v>
      </c>
      <c r="C94" s="62" t="s">
        <v>73</v>
      </c>
      <c r="D94" s="31">
        <v>2016</v>
      </c>
      <c r="E94" s="32">
        <v>1122133</v>
      </c>
      <c r="F94" s="12">
        <v>7</v>
      </c>
      <c r="G94" s="30"/>
      <c r="H94" s="12">
        <v>7</v>
      </c>
      <c r="I94" s="33">
        <f t="shared" si="1"/>
        <v>55.805714285714281</v>
      </c>
      <c r="J94" s="33">
        <v>390.64</v>
      </c>
      <c r="M94" s="75"/>
      <c r="N94" s="15"/>
      <c r="O94" s="18"/>
      <c r="P94" s="17"/>
      <c r="Q94" s="17"/>
      <c r="R94" s="17"/>
      <c r="S94" s="18"/>
      <c r="T94" s="17"/>
    </row>
    <row r="95" spans="2:20" s="2" customFormat="1" ht="12" customHeight="1">
      <c r="B95" s="3">
        <v>77</v>
      </c>
      <c r="C95" s="62" t="s">
        <v>74</v>
      </c>
      <c r="D95" s="31">
        <v>2013</v>
      </c>
      <c r="E95" s="32">
        <v>1122471</v>
      </c>
      <c r="F95" s="12">
        <v>6</v>
      </c>
      <c r="G95" s="30"/>
      <c r="H95" s="12">
        <v>6</v>
      </c>
      <c r="I95" s="33">
        <f t="shared" si="1"/>
        <v>50</v>
      </c>
      <c r="J95" s="33">
        <v>300</v>
      </c>
      <c r="M95" s="21"/>
      <c r="N95" s="15"/>
      <c r="O95" s="18"/>
      <c r="P95" s="17"/>
      <c r="Q95" s="17"/>
      <c r="R95" s="17"/>
      <c r="S95" s="18"/>
      <c r="T95" s="17"/>
    </row>
    <row r="96" spans="2:20" s="2" customFormat="1" ht="12" customHeight="1">
      <c r="B96" s="3">
        <v>78</v>
      </c>
      <c r="C96" s="62" t="s">
        <v>75</v>
      </c>
      <c r="D96" s="31">
        <v>1985</v>
      </c>
      <c r="E96" s="32">
        <v>1122270</v>
      </c>
      <c r="F96" s="12">
        <v>2</v>
      </c>
      <c r="G96" s="30"/>
      <c r="H96" s="12">
        <v>2</v>
      </c>
      <c r="I96" s="33">
        <f t="shared" si="1"/>
        <v>28.5</v>
      </c>
      <c r="J96" s="33">
        <v>57</v>
      </c>
      <c r="M96" s="21"/>
      <c r="N96" s="15"/>
      <c r="O96" s="18"/>
      <c r="P96" s="17"/>
      <c r="Q96" s="17"/>
      <c r="R96" s="17"/>
      <c r="S96" s="18"/>
      <c r="T96" s="17"/>
    </row>
    <row r="97" spans="2:20" s="2" customFormat="1" ht="12" customHeight="1">
      <c r="B97" s="3">
        <v>79</v>
      </c>
      <c r="C97" s="62" t="s">
        <v>76</v>
      </c>
      <c r="D97" s="31">
        <v>1987</v>
      </c>
      <c r="E97" s="32">
        <v>1122138</v>
      </c>
      <c r="F97" s="12">
        <v>21</v>
      </c>
      <c r="G97" s="30"/>
      <c r="H97" s="12">
        <v>21</v>
      </c>
      <c r="I97" s="33">
        <f t="shared" si="1"/>
        <v>9.5</v>
      </c>
      <c r="J97" s="33">
        <v>199.5</v>
      </c>
      <c r="M97" s="74"/>
      <c r="N97" s="15"/>
      <c r="O97" s="16"/>
      <c r="P97" s="17"/>
      <c r="Q97" s="17"/>
      <c r="R97" s="17"/>
      <c r="S97" s="16"/>
      <c r="T97" s="17"/>
    </row>
    <row r="98" spans="2:20" s="2" customFormat="1" ht="12" customHeight="1">
      <c r="B98" s="3">
        <v>80</v>
      </c>
      <c r="C98" s="62" t="s">
        <v>77</v>
      </c>
      <c r="D98" s="31">
        <v>1987</v>
      </c>
      <c r="E98" s="32">
        <v>1122664</v>
      </c>
      <c r="F98" s="12">
        <v>2</v>
      </c>
      <c r="G98" s="30"/>
      <c r="H98" s="12">
        <v>2</v>
      </c>
      <c r="I98" s="33">
        <f t="shared" si="1"/>
        <v>50</v>
      </c>
      <c r="J98" s="33">
        <v>100</v>
      </c>
      <c r="M98" s="75"/>
      <c r="N98" s="15"/>
      <c r="O98" s="18"/>
      <c r="P98" s="17"/>
      <c r="Q98" s="17"/>
      <c r="R98" s="17"/>
      <c r="S98" s="18"/>
      <c r="T98" s="17"/>
    </row>
    <row r="99" spans="2:20" s="2" customFormat="1" ht="12" customHeight="1">
      <c r="B99" s="3">
        <v>81</v>
      </c>
      <c r="C99" s="62" t="s">
        <v>78</v>
      </c>
      <c r="D99" s="31">
        <v>1992</v>
      </c>
      <c r="E99" s="32">
        <v>1122618</v>
      </c>
      <c r="F99" s="12">
        <v>1</v>
      </c>
      <c r="G99" s="30"/>
      <c r="H99" s="12">
        <v>1</v>
      </c>
      <c r="I99" s="33">
        <f t="shared" si="1"/>
        <v>12</v>
      </c>
      <c r="J99" s="33">
        <v>12</v>
      </c>
      <c r="M99" s="74"/>
      <c r="N99" s="15"/>
      <c r="O99" s="16"/>
      <c r="P99" s="17"/>
      <c r="Q99" s="17"/>
      <c r="R99" s="17"/>
      <c r="S99" s="16"/>
      <c r="T99" s="17"/>
    </row>
    <row r="100" spans="2:20" s="2" customFormat="1" ht="12" customHeight="1">
      <c r="B100" s="3">
        <v>82</v>
      </c>
      <c r="C100" s="62" t="s">
        <v>79</v>
      </c>
      <c r="D100" s="31">
        <v>1989</v>
      </c>
      <c r="E100" s="38">
        <v>1122472</v>
      </c>
      <c r="F100" s="22">
        <v>225</v>
      </c>
      <c r="G100" s="38"/>
      <c r="H100" s="22">
        <v>225</v>
      </c>
      <c r="I100" s="33">
        <f t="shared" si="1"/>
        <v>3.0196444444444444</v>
      </c>
      <c r="J100" s="39">
        <v>679.42</v>
      </c>
      <c r="M100" s="75"/>
      <c r="N100" s="15"/>
      <c r="O100" s="18"/>
      <c r="P100" s="17"/>
      <c r="Q100" s="17"/>
      <c r="R100" s="17"/>
      <c r="S100" s="18"/>
      <c r="T100" s="17"/>
    </row>
    <row r="101" spans="2:20" s="2" customFormat="1" ht="12" customHeight="1">
      <c r="B101" s="3">
        <v>83</v>
      </c>
      <c r="C101" s="62" t="s">
        <v>80</v>
      </c>
      <c r="D101" s="31">
        <v>1981</v>
      </c>
      <c r="E101" s="32">
        <v>1122113</v>
      </c>
      <c r="F101" s="12">
        <v>8</v>
      </c>
      <c r="G101" s="30"/>
      <c r="H101" s="12">
        <v>8</v>
      </c>
      <c r="I101" s="33">
        <f t="shared" si="1"/>
        <v>25.445</v>
      </c>
      <c r="J101" s="33">
        <v>203.56</v>
      </c>
      <c r="M101" s="74"/>
      <c r="N101" s="15"/>
      <c r="O101" s="16"/>
      <c r="P101" s="17"/>
      <c r="Q101" s="17"/>
      <c r="R101" s="17"/>
      <c r="S101" s="16"/>
      <c r="T101" s="17"/>
    </row>
    <row r="102" spans="2:20" s="2" customFormat="1" ht="12" customHeight="1">
      <c r="B102" s="3">
        <v>84</v>
      </c>
      <c r="C102" s="62" t="s">
        <v>81</v>
      </c>
      <c r="D102" s="31">
        <v>1981</v>
      </c>
      <c r="E102" s="32">
        <v>1122473</v>
      </c>
      <c r="F102" s="12">
        <v>2</v>
      </c>
      <c r="G102" s="30"/>
      <c r="H102" s="12">
        <v>2</v>
      </c>
      <c r="I102" s="33">
        <f t="shared" si="1"/>
        <v>5</v>
      </c>
      <c r="J102" s="33">
        <v>10</v>
      </c>
      <c r="M102" s="75"/>
      <c r="N102" s="15"/>
      <c r="O102" s="18"/>
      <c r="P102" s="17"/>
      <c r="Q102" s="17"/>
      <c r="R102" s="17"/>
      <c r="S102" s="18"/>
      <c r="T102" s="17"/>
    </row>
    <row r="103" spans="2:20" s="2" customFormat="1" ht="12" customHeight="1">
      <c r="B103" s="3">
        <v>85</v>
      </c>
      <c r="C103" s="62" t="s">
        <v>82</v>
      </c>
      <c r="D103" s="31">
        <v>1981</v>
      </c>
      <c r="E103" s="32">
        <v>1122264</v>
      </c>
      <c r="F103" s="12">
        <v>1</v>
      </c>
      <c r="G103" s="30"/>
      <c r="H103" s="12">
        <v>1</v>
      </c>
      <c r="I103" s="33">
        <f t="shared" si="1"/>
        <v>9</v>
      </c>
      <c r="J103" s="33">
        <v>9</v>
      </c>
      <c r="M103" s="74"/>
      <c r="N103" s="15"/>
      <c r="O103" s="16"/>
      <c r="P103" s="17"/>
      <c r="Q103" s="17"/>
      <c r="R103" s="17"/>
      <c r="S103" s="16"/>
      <c r="T103" s="17"/>
    </row>
    <row r="104" spans="2:20" s="2" customFormat="1" ht="12" customHeight="1">
      <c r="B104" s="3">
        <v>86</v>
      </c>
      <c r="C104" s="62" t="s">
        <v>84</v>
      </c>
      <c r="D104" s="31">
        <v>1992</v>
      </c>
      <c r="E104" s="32">
        <v>1122114</v>
      </c>
      <c r="F104" s="12">
        <v>3</v>
      </c>
      <c r="G104" s="30"/>
      <c r="H104" s="12">
        <v>3</v>
      </c>
      <c r="I104" s="33">
        <f t="shared" si="1"/>
        <v>43</v>
      </c>
      <c r="J104" s="33">
        <v>129</v>
      </c>
      <c r="M104" s="75"/>
      <c r="N104" s="15"/>
      <c r="O104" s="18"/>
      <c r="P104" s="17"/>
      <c r="Q104" s="17"/>
      <c r="R104" s="17"/>
      <c r="S104" s="18"/>
      <c r="T104" s="17"/>
    </row>
    <row r="105" spans="2:20" s="2" customFormat="1" ht="12" customHeight="1">
      <c r="B105" s="3">
        <v>87</v>
      </c>
      <c r="C105" s="62" t="s">
        <v>85</v>
      </c>
      <c r="D105" s="31">
        <v>1992</v>
      </c>
      <c r="E105" s="32">
        <v>1122156</v>
      </c>
      <c r="F105" s="12">
        <v>65</v>
      </c>
      <c r="G105" s="30"/>
      <c r="H105" s="12">
        <v>65</v>
      </c>
      <c r="I105" s="33">
        <f t="shared" si="1"/>
        <v>23.191230769230771</v>
      </c>
      <c r="J105" s="33">
        <v>1507.43</v>
      </c>
      <c r="M105" s="74"/>
      <c r="N105" s="15"/>
      <c r="O105" s="16"/>
      <c r="P105" s="17"/>
      <c r="Q105" s="17"/>
      <c r="R105" s="17"/>
      <c r="S105" s="16"/>
      <c r="T105" s="17"/>
    </row>
    <row r="106" spans="2:20" s="2" customFormat="1" ht="12" customHeight="1">
      <c r="B106" s="3">
        <v>88</v>
      </c>
      <c r="C106" s="62" t="s">
        <v>86</v>
      </c>
      <c r="D106" s="31">
        <v>1993</v>
      </c>
      <c r="E106" s="32">
        <v>1122162</v>
      </c>
      <c r="F106" s="12">
        <v>1</v>
      </c>
      <c r="G106" s="30"/>
      <c r="H106" s="12">
        <v>1</v>
      </c>
      <c r="I106" s="33">
        <f t="shared" si="1"/>
        <v>26</v>
      </c>
      <c r="J106" s="33">
        <v>26</v>
      </c>
      <c r="M106" s="75"/>
      <c r="N106" s="15"/>
      <c r="O106" s="18"/>
      <c r="P106" s="17"/>
      <c r="Q106" s="17"/>
      <c r="R106" s="17"/>
      <c r="S106" s="18"/>
      <c r="T106" s="17"/>
    </row>
    <row r="107" spans="2:20" s="2" customFormat="1" ht="12" customHeight="1">
      <c r="B107" s="3">
        <v>89</v>
      </c>
      <c r="C107" s="62" t="s">
        <v>87</v>
      </c>
      <c r="D107" s="31">
        <v>1979</v>
      </c>
      <c r="E107" s="32">
        <v>1122491</v>
      </c>
      <c r="F107" s="12">
        <v>30</v>
      </c>
      <c r="G107" s="30"/>
      <c r="H107" s="12">
        <v>30</v>
      </c>
      <c r="I107" s="33">
        <f t="shared" si="1"/>
        <v>18.646666666666665</v>
      </c>
      <c r="J107" s="33">
        <v>559.4</v>
      </c>
      <c r="M107" s="74"/>
      <c r="N107" s="15"/>
      <c r="O107" s="16"/>
      <c r="P107" s="17"/>
      <c r="Q107" s="17"/>
      <c r="R107" s="17"/>
      <c r="S107" s="16"/>
      <c r="T107" s="17"/>
    </row>
    <row r="108" spans="2:20" s="2" customFormat="1" ht="12" customHeight="1">
      <c r="B108" s="3">
        <v>90</v>
      </c>
      <c r="C108" s="62" t="s">
        <v>88</v>
      </c>
      <c r="D108" s="31">
        <v>1981</v>
      </c>
      <c r="E108" s="32">
        <v>1122155</v>
      </c>
      <c r="F108" s="12">
        <v>1</v>
      </c>
      <c r="G108" s="30"/>
      <c r="H108" s="12">
        <v>1</v>
      </c>
      <c r="I108" s="33">
        <f t="shared" si="1"/>
        <v>19</v>
      </c>
      <c r="J108" s="33">
        <v>19</v>
      </c>
      <c r="M108" s="75"/>
      <c r="N108" s="15"/>
      <c r="O108" s="18"/>
      <c r="P108" s="17"/>
      <c r="Q108" s="17"/>
      <c r="R108" s="17"/>
      <c r="S108" s="18"/>
      <c r="T108" s="17"/>
    </row>
    <row r="109" spans="2:20" s="2" customFormat="1" ht="12" customHeight="1">
      <c r="B109" s="3">
        <v>91</v>
      </c>
      <c r="C109" s="62" t="s">
        <v>89</v>
      </c>
      <c r="D109" s="31">
        <v>1982</v>
      </c>
      <c r="E109" s="32">
        <v>1122</v>
      </c>
      <c r="F109" s="12">
        <v>11</v>
      </c>
      <c r="G109" s="30"/>
      <c r="H109" s="12">
        <v>11</v>
      </c>
      <c r="I109" s="33">
        <f t="shared" si="1"/>
        <v>2</v>
      </c>
      <c r="J109" s="33">
        <v>22</v>
      </c>
      <c r="M109" s="20"/>
      <c r="N109" s="15"/>
      <c r="O109" s="16"/>
      <c r="P109" s="17"/>
      <c r="Q109" s="17"/>
      <c r="R109" s="17"/>
      <c r="S109" s="16"/>
      <c r="T109" s="17"/>
    </row>
    <row r="110" spans="2:20" s="2" customFormat="1" ht="12" customHeight="1">
      <c r="B110" s="3">
        <v>92</v>
      </c>
      <c r="C110" s="62" t="s">
        <v>90</v>
      </c>
      <c r="D110" s="31">
        <v>1982</v>
      </c>
      <c r="E110" s="32">
        <v>1122</v>
      </c>
      <c r="F110" s="12">
        <v>3</v>
      </c>
      <c r="G110" s="30"/>
      <c r="H110" s="12">
        <v>3</v>
      </c>
      <c r="I110" s="33">
        <f t="shared" si="1"/>
        <v>17.856666666666666</v>
      </c>
      <c r="J110" s="33">
        <v>53.57</v>
      </c>
      <c r="M110" s="74"/>
      <c r="N110" s="15"/>
      <c r="O110" s="16"/>
      <c r="P110" s="17"/>
      <c r="Q110" s="17"/>
      <c r="R110" s="17"/>
      <c r="S110" s="16"/>
      <c r="T110" s="17"/>
    </row>
    <row r="111" spans="2:20" s="2" customFormat="1" ht="12" customHeight="1">
      <c r="B111" s="3">
        <v>93</v>
      </c>
      <c r="C111" s="64" t="s">
        <v>91</v>
      </c>
      <c r="D111" s="31">
        <v>1982</v>
      </c>
      <c r="E111" s="32">
        <v>1122</v>
      </c>
      <c r="F111" s="12">
        <v>33</v>
      </c>
      <c r="G111" s="30"/>
      <c r="H111" s="12">
        <v>33</v>
      </c>
      <c r="I111" s="33">
        <f t="shared" si="1"/>
        <v>18.226363636363637</v>
      </c>
      <c r="J111" s="33">
        <v>601.47</v>
      </c>
      <c r="M111" s="75"/>
      <c r="N111" s="15"/>
      <c r="O111" s="18"/>
      <c r="P111" s="17"/>
      <c r="Q111" s="17"/>
      <c r="R111" s="17"/>
      <c r="S111" s="18"/>
      <c r="T111" s="17"/>
    </row>
    <row r="112" spans="2:20" s="2" customFormat="1" ht="12" customHeight="1">
      <c r="B112" s="3">
        <v>94</v>
      </c>
      <c r="C112" s="62" t="s">
        <v>92</v>
      </c>
      <c r="D112" s="31">
        <v>1977</v>
      </c>
      <c r="E112" s="32">
        <v>1122</v>
      </c>
      <c r="F112" s="12">
        <v>1</v>
      </c>
      <c r="G112" s="30"/>
      <c r="H112" s="12">
        <v>1</v>
      </c>
      <c r="I112" s="33">
        <f t="shared" si="1"/>
        <v>9</v>
      </c>
      <c r="J112" s="33">
        <v>9</v>
      </c>
      <c r="M112" s="74"/>
      <c r="N112" s="15"/>
      <c r="O112" s="16"/>
      <c r="P112" s="17"/>
      <c r="Q112" s="17"/>
      <c r="R112" s="17"/>
      <c r="S112" s="16"/>
      <c r="T112" s="17"/>
    </row>
    <row r="113" spans="2:20" s="2" customFormat="1" ht="12" customHeight="1">
      <c r="B113" s="3">
        <v>95</v>
      </c>
      <c r="C113" s="62" t="s">
        <v>93</v>
      </c>
      <c r="D113" s="31">
        <v>1977</v>
      </c>
      <c r="E113" s="32">
        <v>1122</v>
      </c>
      <c r="F113" s="12">
        <v>8</v>
      </c>
      <c r="G113" s="30"/>
      <c r="H113" s="12">
        <v>8</v>
      </c>
      <c r="I113" s="33">
        <f t="shared" si="1"/>
        <v>14.873749999999999</v>
      </c>
      <c r="J113" s="33">
        <v>118.99</v>
      </c>
      <c r="M113" s="75"/>
      <c r="N113" s="15"/>
      <c r="O113" s="18"/>
      <c r="P113" s="17"/>
      <c r="Q113" s="17"/>
      <c r="R113" s="17"/>
      <c r="S113" s="18"/>
      <c r="T113" s="17"/>
    </row>
    <row r="114" spans="2:20" s="2" customFormat="1" ht="12" customHeight="1">
      <c r="B114" s="3">
        <v>96</v>
      </c>
      <c r="C114" s="62" t="s">
        <v>94</v>
      </c>
      <c r="D114" s="31">
        <v>1982</v>
      </c>
      <c r="E114" s="32">
        <v>1122</v>
      </c>
      <c r="F114" s="12">
        <v>4</v>
      </c>
      <c r="G114" s="30"/>
      <c r="H114" s="12">
        <v>4</v>
      </c>
      <c r="I114" s="33">
        <f t="shared" si="1"/>
        <v>11.5875</v>
      </c>
      <c r="J114" s="33">
        <v>46.35</v>
      </c>
      <c r="M114" s="20"/>
      <c r="N114" s="15"/>
      <c r="O114" s="16"/>
      <c r="P114" s="17"/>
      <c r="Q114" s="17"/>
      <c r="R114" s="17"/>
      <c r="S114" s="16"/>
      <c r="T114" s="17"/>
    </row>
    <row r="115" spans="2:20" s="2" customFormat="1" ht="12" customHeight="1">
      <c r="B115" s="3">
        <v>97</v>
      </c>
      <c r="C115" s="62" t="s">
        <v>95</v>
      </c>
      <c r="D115" s="31">
        <v>1993</v>
      </c>
      <c r="E115" s="32">
        <v>1122119</v>
      </c>
      <c r="F115" s="12">
        <v>2</v>
      </c>
      <c r="G115" s="30"/>
      <c r="H115" s="12">
        <v>2</v>
      </c>
      <c r="I115" s="33">
        <f t="shared" si="1"/>
        <v>77.5</v>
      </c>
      <c r="J115" s="37">
        <v>155</v>
      </c>
      <c r="M115" s="74"/>
      <c r="N115" s="15"/>
      <c r="O115" s="16"/>
      <c r="P115" s="17"/>
      <c r="Q115" s="17"/>
      <c r="R115" s="17"/>
      <c r="S115" s="16"/>
      <c r="T115" s="17"/>
    </row>
    <row r="116" spans="2:20" s="2" customFormat="1" ht="12" customHeight="1">
      <c r="B116" s="3">
        <v>98</v>
      </c>
      <c r="C116" s="62" t="s">
        <v>96</v>
      </c>
      <c r="D116" s="31">
        <v>1995</v>
      </c>
      <c r="E116" s="32">
        <v>1122452</v>
      </c>
      <c r="F116" s="12">
        <v>2</v>
      </c>
      <c r="G116" s="30"/>
      <c r="H116" s="12">
        <v>2</v>
      </c>
      <c r="I116" s="33">
        <f t="shared" si="1"/>
        <v>8</v>
      </c>
      <c r="J116" s="33">
        <v>16</v>
      </c>
      <c r="M116" s="75"/>
      <c r="N116" s="15"/>
      <c r="O116" s="18"/>
      <c r="P116" s="17"/>
      <c r="Q116" s="17"/>
      <c r="R116" s="17"/>
      <c r="S116" s="18"/>
      <c r="T116" s="17"/>
    </row>
    <row r="117" spans="2:20" s="2" customFormat="1" ht="12" customHeight="1">
      <c r="B117" s="3">
        <v>99</v>
      </c>
      <c r="C117" s="62" t="s">
        <v>97</v>
      </c>
      <c r="D117" s="31">
        <v>1978</v>
      </c>
      <c r="E117" s="32">
        <v>1122</v>
      </c>
      <c r="F117" s="12">
        <v>2</v>
      </c>
      <c r="G117" s="30"/>
      <c r="H117" s="12">
        <v>2</v>
      </c>
      <c r="I117" s="33">
        <f t="shared" si="1"/>
        <v>11.585000000000001</v>
      </c>
      <c r="J117" s="33">
        <v>23.17</v>
      </c>
      <c r="M117" s="74"/>
      <c r="N117" s="15"/>
      <c r="O117" s="16"/>
      <c r="P117" s="17"/>
      <c r="Q117" s="17"/>
      <c r="R117" s="17"/>
      <c r="S117" s="16"/>
      <c r="T117" s="17"/>
    </row>
    <row r="118" spans="2:20" s="2" customFormat="1" ht="12" customHeight="1">
      <c r="B118" s="3">
        <v>100</v>
      </c>
      <c r="C118" s="62" t="s">
        <v>98</v>
      </c>
      <c r="D118" s="31">
        <v>1978</v>
      </c>
      <c r="E118" s="32">
        <v>1122484</v>
      </c>
      <c r="F118" s="12">
        <v>5</v>
      </c>
      <c r="G118" s="30"/>
      <c r="H118" s="12">
        <v>5</v>
      </c>
      <c r="I118" s="33">
        <f t="shared" si="1"/>
        <v>59</v>
      </c>
      <c r="J118" s="33">
        <v>295</v>
      </c>
      <c r="M118" s="75"/>
      <c r="N118" s="15"/>
      <c r="O118" s="18"/>
      <c r="P118" s="17"/>
      <c r="Q118" s="17"/>
      <c r="R118" s="17"/>
      <c r="S118" s="18"/>
      <c r="T118" s="17"/>
    </row>
    <row r="119" spans="2:20" s="2" customFormat="1" ht="12" customHeight="1">
      <c r="B119" s="3">
        <v>101</v>
      </c>
      <c r="C119" s="62" t="s">
        <v>99</v>
      </c>
      <c r="D119" s="31">
        <v>1981</v>
      </c>
      <c r="E119" s="32">
        <v>1122265</v>
      </c>
      <c r="F119" s="12">
        <v>2</v>
      </c>
      <c r="G119" s="30"/>
      <c r="H119" s="12">
        <v>2</v>
      </c>
      <c r="I119" s="33">
        <f t="shared" si="1"/>
        <v>61.06</v>
      </c>
      <c r="J119" s="33">
        <v>122.12</v>
      </c>
      <c r="M119" s="74"/>
      <c r="N119" s="15"/>
      <c r="O119" s="16"/>
      <c r="P119" s="17"/>
      <c r="Q119" s="17"/>
      <c r="R119" s="17"/>
      <c r="S119" s="16"/>
      <c r="T119" s="17"/>
    </row>
    <row r="120" spans="2:20" s="2" customFormat="1" ht="12" customHeight="1">
      <c r="B120" s="3">
        <v>102</v>
      </c>
      <c r="C120" s="62" t="s">
        <v>100</v>
      </c>
      <c r="D120" s="31">
        <v>1981</v>
      </c>
      <c r="E120" s="32">
        <v>1122266</v>
      </c>
      <c r="F120" s="12">
        <v>3</v>
      </c>
      <c r="G120" s="30"/>
      <c r="H120" s="12">
        <v>3</v>
      </c>
      <c r="I120" s="33">
        <f t="shared" si="1"/>
        <v>340</v>
      </c>
      <c r="J120" s="33">
        <v>1020</v>
      </c>
      <c r="M120" s="75"/>
      <c r="N120" s="15"/>
      <c r="O120" s="18"/>
      <c r="P120" s="17"/>
      <c r="Q120" s="17"/>
      <c r="R120" s="17"/>
      <c r="S120" s="18"/>
      <c r="T120" s="17"/>
    </row>
    <row r="121" spans="2:20" s="2" customFormat="1" ht="12" customHeight="1">
      <c r="B121" s="3">
        <v>103</v>
      </c>
      <c r="C121" s="62" t="s">
        <v>101</v>
      </c>
      <c r="D121" s="31">
        <v>1978</v>
      </c>
      <c r="E121" s="32">
        <v>1122213</v>
      </c>
      <c r="F121" s="12">
        <v>3</v>
      </c>
      <c r="G121" s="30"/>
      <c r="H121" s="12">
        <v>3</v>
      </c>
      <c r="I121" s="33">
        <f t="shared" si="1"/>
        <v>98.333333333333329</v>
      </c>
      <c r="J121" s="33">
        <v>295</v>
      </c>
      <c r="M121" s="21"/>
      <c r="N121" s="15"/>
      <c r="O121" s="18"/>
      <c r="P121" s="17"/>
      <c r="Q121" s="17"/>
      <c r="R121" s="17"/>
      <c r="S121" s="18"/>
      <c r="T121" s="17"/>
    </row>
    <row r="122" spans="2:20" s="2" customFormat="1" ht="12" customHeight="1">
      <c r="B122" s="3">
        <v>104</v>
      </c>
      <c r="C122" s="62" t="s">
        <v>102</v>
      </c>
      <c r="D122" s="31">
        <v>1975</v>
      </c>
      <c r="E122" s="32">
        <v>1122246</v>
      </c>
      <c r="F122" s="12">
        <v>5</v>
      </c>
      <c r="G122" s="30"/>
      <c r="H122" s="12">
        <v>5</v>
      </c>
      <c r="I122" s="33">
        <f t="shared" si="1"/>
        <v>47.811999999999998</v>
      </c>
      <c r="J122" s="33">
        <v>239.06</v>
      </c>
      <c r="M122" s="20"/>
      <c r="N122" s="15"/>
      <c r="O122" s="16"/>
      <c r="P122" s="17"/>
      <c r="Q122" s="17"/>
      <c r="R122" s="17"/>
      <c r="S122" s="16"/>
      <c r="T122" s="17"/>
    </row>
    <row r="123" spans="2:20" s="2" customFormat="1" ht="12" customHeight="1">
      <c r="B123" s="3">
        <v>105</v>
      </c>
      <c r="C123" s="65" t="s">
        <v>260</v>
      </c>
      <c r="D123" s="31">
        <v>1976</v>
      </c>
      <c r="E123" s="32">
        <v>1122548</v>
      </c>
      <c r="F123" s="12">
        <v>1</v>
      </c>
      <c r="G123" s="30"/>
      <c r="H123" s="12">
        <v>1</v>
      </c>
      <c r="I123" s="33">
        <f t="shared" si="1"/>
        <v>255</v>
      </c>
      <c r="J123" s="33">
        <v>255</v>
      </c>
      <c r="M123" s="74"/>
      <c r="N123" s="15"/>
      <c r="O123" s="19"/>
      <c r="P123" s="17"/>
      <c r="Q123" s="17"/>
      <c r="R123" s="17"/>
      <c r="S123" s="19"/>
      <c r="T123" s="17"/>
    </row>
    <row r="124" spans="2:20" s="2" customFormat="1" ht="12" customHeight="1">
      <c r="B124" s="3">
        <v>106</v>
      </c>
      <c r="C124" s="64" t="s">
        <v>103</v>
      </c>
      <c r="D124" s="31">
        <v>1986</v>
      </c>
      <c r="E124" s="35">
        <v>1122163</v>
      </c>
      <c r="F124" s="12">
        <v>2</v>
      </c>
      <c r="G124" s="32"/>
      <c r="H124" s="12">
        <v>2</v>
      </c>
      <c r="I124" s="33">
        <f t="shared" si="1"/>
        <v>46</v>
      </c>
      <c r="J124" s="33">
        <v>92</v>
      </c>
      <c r="M124" s="75"/>
      <c r="N124" s="15"/>
      <c r="O124" s="18"/>
      <c r="P124" s="17"/>
      <c r="Q124" s="17"/>
      <c r="R124" s="17"/>
      <c r="S124" s="18"/>
      <c r="T124" s="17"/>
    </row>
    <row r="125" spans="2:20" s="2" customFormat="1" ht="12" customHeight="1">
      <c r="B125" s="3">
        <v>107</v>
      </c>
      <c r="C125" s="62" t="s">
        <v>104</v>
      </c>
      <c r="D125" s="31">
        <v>1983</v>
      </c>
      <c r="E125" s="32">
        <v>1122166</v>
      </c>
      <c r="F125" s="12">
        <v>1</v>
      </c>
      <c r="G125" s="30"/>
      <c r="H125" s="12">
        <v>1</v>
      </c>
      <c r="I125" s="33">
        <f t="shared" si="1"/>
        <v>1</v>
      </c>
      <c r="J125" s="33">
        <v>1</v>
      </c>
      <c r="M125" s="74"/>
      <c r="N125" s="15"/>
      <c r="O125" s="16"/>
      <c r="P125" s="17"/>
      <c r="Q125" s="17"/>
      <c r="R125" s="17"/>
      <c r="S125" s="16"/>
      <c r="T125" s="17"/>
    </row>
    <row r="126" spans="2:20" s="2" customFormat="1" ht="12" customHeight="1">
      <c r="B126" s="3">
        <v>108</v>
      </c>
      <c r="C126" s="64" t="s">
        <v>105</v>
      </c>
      <c r="D126" s="31">
        <v>1985</v>
      </c>
      <c r="E126" s="35">
        <v>1122175</v>
      </c>
      <c r="F126" s="12">
        <v>17</v>
      </c>
      <c r="G126" s="32"/>
      <c r="H126" s="12">
        <v>17</v>
      </c>
      <c r="I126" s="33">
        <f t="shared" si="1"/>
        <v>11.617647058823529</v>
      </c>
      <c r="J126" s="33">
        <v>197.5</v>
      </c>
      <c r="M126" s="75"/>
      <c r="N126" s="15"/>
      <c r="O126" s="18"/>
      <c r="P126" s="17"/>
      <c r="Q126" s="17"/>
      <c r="R126" s="17"/>
      <c r="S126" s="18"/>
      <c r="T126" s="17"/>
    </row>
    <row r="127" spans="2:20" s="41" customFormat="1" ht="12" customHeight="1">
      <c r="B127" s="3">
        <v>109</v>
      </c>
      <c r="C127" s="66" t="s">
        <v>4</v>
      </c>
      <c r="D127" s="31">
        <v>1985</v>
      </c>
      <c r="E127" s="35">
        <v>1122192</v>
      </c>
      <c r="F127" s="12">
        <v>2</v>
      </c>
      <c r="G127" s="32"/>
      <c r="H127" s="12">
        <v>2</v>
      </c>
      <c r="I127" s="33">
        <f t="shared" si="1"/>
        <v>14.5</v>
      </c>
      <c r="J127" s="33">
        <v>29</v>
      </c>
      <c r="M127" s="52"/>
      <c r="N127" s="15"/>
      <c r="O127" s="18"/>
      <c r="P127" s="17"/>
      <c r="Q127" s="17"/>
      <c r="R127" s="17"/>
      <c r="S127" s="18"/>
      <c r="T127" s="17"/>
    </row>
    <row r="128" spans="2:20" s="2" customFormat="1" ht="12" customHeight="1">
      <c r="B128" s="3">
        <v>110</v>
      </c>
      <c r="C128" s="62" t="s">
        <v>106</v>
      </c>
      <c r="D128" s="31">
        <v>1987</v>
      </c>
      <c r="E128" s="32">
        <v>1122165</v>
      </c>
      <c r="F128" s="12">
        <v>1</v>
      </c>
      <c r="G128" s="30"/>
      <c r="H128" s="12">
        <v>1</v>
      </c>
      <c r="I128" s="33">
        <f t="shared" si="1"/>
        <v>10</v>
      </c>
      <c r="J128" s="33">
        <v>10</v>
      </c>
      <c r="M128" s="74"/>
      <c r="N128" s="15"/>
      <c r="O128" s="16"/>
      <c r="P128" s="17"/>
      <c r="Q128" s="17"/>
      <c r="R128" s="17"/>
      <c r="S128" s="16"/>
      <c r="T128" s="17"/>
    </row>
    <row r="129" spans="2:20" s="41" customFormat="1" ht="12" customHeight="1">
      <c r="B129" s="3">
        <v>111</v>
      </c>
      <c r="C129" s="66" t="s">
        <v>116</v>
      </c>
      <c r="D129" s="42">
        <v>1987</v>
      </c>
      <c r="E129" s="32">
        <v>1122717</v>
      </c>
      <c r="F129" s="12">
        <v>1</v>
      </c>
      <c r="G129" s="32"/>
      <c r="H129" s="12">
        <v>1</v>
      </c>
      <c r="I129" s="33">
        <f t="shared" si="1"/>
        <v>41</v>
      </c>
      <c r="J129" s="13">
        <v>41</v>
      </c>
      <c r="M129" s="79"/>
      <c r="N129" s="15"/>
      <c r="O129" s="16"/>
      <c r="P129" s="17"/>
      <c r="Q129" s="17"/>
      <c r="R129" s="17"/>
      <c r="S129" s="16"/>
      <c r="T129" s="17"/>
    </row>
    <row r="130" spans="2:20" s="41" customFormat="1" ht="12" customHeight="1">
      <c r="B130" s="3">
        <v>112</v>
      </c>
      <c r="C130" s="66" t="s">
        <v>117</v>
      </c>
      <c r="D130" s="42">
        <v>1982</v>
      </c>
      <c r="E130" s="32">
        <v>1122018</v>
      </c>
      <c r="F130" s="12">
        <v>2</v>
      </c>
      <c r="G130" s="32"/>
      <c r="H130" s="12">
        <v>2</v>
      </c>
      <c r="I130" s="33">
        <f t="shared" si="1"/>
        <v>22.4</v>
      </c>
      <c r="J130" s="13">
        <v>44.8</v>
      </c>
      <c r="M130" s="79"/>
      <c r="N130" s="15"/>
      <c r="O130" s="16"/>
      <c r="P130" s="17"/>
      <c r="Q130" s="17"/>
      <c r="R130" s="17"/>
      <c r="S130" s="16"/>
      <c r="T130" s="17"/>
    </row>
    <row r="131" spans="2:20" s="41" customFormat="1" ht="12" customHeight="1">
      <c r="B131" s="3">
        <v>113</v>
      </c>
      <c r="C131" s="66" t="s">
        <v>118</v>
      </c>
      <c r="D131" s="42">
        <v>1995</v>
      </c>
      <c r="E131" s="32">
        <v>1122669</v>
      </c>
      <c r="F131" s="12">
        <v>3</v>
      </c>
      <c r="G131" s="32"/>
      <c r="H131" s="12">
        <v>3</v>
      </c>
      <c r="I131" s="33">
        <f t="shared" si="1"/>
        <v>17.466666666666665</v>
      </c>
      <c r="J131" s="13">
        <v>52.4</v>
      </c>
      <c r="M131" s="79"/>
      <c r="N131" s="15"/>
      <c r="O131" s="16"/>
      <c r="P131" s="17"/>
      <c r="Q131" s="17"/>
      <c r="R131" s="17"/>
      <c r="S131" s="16"/>
      <c r="T131" s="17"/>
    </row>
    <row r="132" spans="2:20" s="41" customFormat="1" ht="12" customHeight="1">
      <c r="B132" s="3">
        <v>114</v>
      </c>
      <c r="C132" s="66" t="s">
        <v>119</v>
      </c>
      <c r="D132" s="42">
        <v>1995</v>
      </c>
      <c r="E132" s="32">
        <v>1122191</v>
      </c>
      <c r="F132" s="12">
        <v>1</v>
      </c>
      <c r="G132" s="32"/>
      <c r="H132" s="12">
        <v>1</v>
      </c>
      <c r="I132" s="33">
        <f t="shared" si="1"/>
        <v>3</v>
      </c>
      <c r="J132" s="13">
        <v>3</v>
      </c>
      <c r="M132" s="79"/>
      <c r="N132" s="15"/>
      <c r="O132" s="16"/>
      <c r="P132" s="17"/>
      <c r="Q132" s="17"/>
      <c r="R132" s="17"/>
      <c r="S132" s="16"/>
      <c r="T132" s="17"/>
    </row>
    <row r="133" spans="2:20" s="41" customFormat="1" ht="12" customHeight="1">
      <c r="B133" s="3">
        <v>115</v>
      </c>
      <c r="C133" s="66" t="s">
        <v>4</v>
      </c>
      <c r="D133" s="42">
        <v>1979</v>
      </c>
      <c r="E133" s="32">
        <v>1122192</v>
      </c>
      <c r="F133" s="12">
        <v>2</v>
      </c>
      <c r="G133" s="32"/>
      <c r="H133" s="12">
        <v>2</v>
      </c>
      <c r="I133" s="33">
        <f t="shared" si="1"/>
        <v>1.5</v>
      </c>
      <c r="J133" s="13">
        <v>3</v>
      </c>
      <c r="M133" s="79"/>
      <c r="N133" s="15"/>
      <c r="O133" s="16"/>
      <c r="P133" s="17"/>
      <c r="Q133" s="17"/>
      <c r="R133" s="17"/>
      <c r="S133" s="16"/>
      <c r="T133" s="17"/>
    </row>
    <row r="134" spans="2:20" s="41" customFormat="1" ht="12" customHeight="1">
      <c r="B134" s="3">
        <v>116</v>
      </c>
      <c r="C134" s="66" t="s">
        <v>120</v>
      </c>
      <c r="D134" s="42">
        <v>1981</v>
      </c>
      <c r="E134" s="32">
        <v>1122198</v>
      </c>
      <c r="F134" s="12">
        <v>1</v>
      </c>
      <c r="G134" s="32"/>
      <c r="H134" s="12">
        <v>1</v>
      </c>
      <c r="I134" s="33">
        <f t="shared" si="1"/>
        <v>20</v>
      </c>
      <c r="J134" s="13">
        <v>20</v>
      </c>
      <c r="M134" s="79"/>
      <c r="N134" s="15"/>
      <c r="O134" s="16"/>
      <c r="P134" s="17"/>
      <c r="Q134" s="17"/>
      <c r="R134" s="17"/>
      <c r="S134" s="16"/>
      <c r="T134" s="17"/>
    </row>
    <row r="135" spans="2:20" s="41" customFormat="1" ht="12" customHeight="1">
      <c r="B135" s="3">
        <v>117</v>
      </c>
      <c r="C135" s="66" t="s">
        <v>5</v>
      </c>
      <c r="D135" s="42">
        <v>1979</v>
      </c>
      <c r="E135" s="32">
        <v>1122048</v>
      </c>
      <c r="F135" s="12">
        <v>11</v>
      </c>
      <c r="G135" s="32"/>
      <c r="H135" s="12">
        <v>11</v>
      </c>
      <c r="I135" s="33">
        <f t="shared" si="1"/>
        <v>19.424545454545452</v>
      </c>
      <c r="J135" s="13">
        <v>213.67</v>
      </c>
      <c r="M135" s="79"/>
      <c r="N135" s="15"/>
      <c r="O135" s="16"/>
      <c r="P135" s="17"/>
      <c r="Q135" s="17"/>
      <c r="R135" s="17"/>
      <c r="S135" s="16"/>
      <c r="T135" s="17"/>
    </row>
    <row r="136" spans="2:20" s="41" customFormat="1" ht="12" customHeight="1">
      <c r="B136" s="3">
        <v>118</v>
      </c>
      <c r="C136" s="66" t="s">
        <v>6</v>
      </c>
      <c r="D136" s="42">
        <v>2001</v>
      </c>
      <c r="E136" s="32">
        <v>1122049</v>
      </c>
      <c r="F136" s="12">
        <v>38</v>
      </c>
      <c r="G136" s="32"/>
      <c r="H136" s="12">
        <v>38</v>
      </c>
      <c r="I136" s="33">
        <f t="shared" si="1"/>
        <v>5.3034210526315793</v>
      </c>
      <c r="J136" s="13">
        <v>201.53</v>
      </c>
      <c r="M136" s="79"/>
      <c r="N136" s="15"/>
      <c r="O136" s="16"/>
      <c r="P136" s="17"/>
      <c r="Q136" s="17"/>
      <c r="R136" s="17"/>
      <c r="S136" s="16"/>
      <c r="T136" s="17"/>
    </row>
    <row r="137" spans="2:20" s="41" customFormat="1" ht="12" customHeight="1">
      <c r="B137" s="3">
        <v>119</v>
      </c>
      <c r="C137" s="66" t="s">
        <v>8</v>
      </c>
      <c r="D137" s="42">
        <v>1980</v>
      </c>
      <c r="E137" s="38">
        <v>1122489</v>
      </c>
      <c r="F137" s="12">
        <v>15</v>
      </c>
      <c r="G137" s="32"/>
      <c r="H137" s="12">
        <v>15</v>
      </c>
      <c r="I137" s="33">
        <f t="shared" si="1"/>
        <v>7.38</v>
      </c>
      <c r="J137" s="13">
        <v>110.7</v>
      </c>
      <c r="M137" s="79"/>
      <c r="N137" s="15"/>
      <c r="O137" s="16"/>
      <c r="P137" s="17"/>
      <c r="Q137" s="17"/>
      <c r="R137" s="17"/>
      <c r="S137" s="16"/>
      <c r="T137" s="17"/>
    </row>
    <row r="138" spans="2:20" s="41" customFormat="1" ht="12" customHeight="1">
      <c r="B138" s="3">
        <v>120</v>
      </c>
      <c r="C138" s="66" t="s">
        <v>121</v>
      </c>
      <c r="D138" s="42">
        <v>1981</v>
      </c>
      <c r="E138" s="38">
        <v>1122052</v>
      </c>
      <c r="F138" s="12">
        <v>6</v>
      </c>
      <c r="G138" s="32"/>
      <c r="H138" s="12">
        <v>6</v>
      </c>
      <c r="I138" s="33">
        <f t="shared" si="1"/>
        <v>14.9</v>
      </c>
      <c r="J138" s="13">
        <v>89.4</v>
      </c>
      <c r="M138" s="79"/>
      <c r="N138" s="15"/>
      <c r="O138" s="16"/>
      <c r="P138" s="17"/>
      <c r="Q138" s="17"/>
      <c r="R138" s="17"/>
      <c r="S138" s="16"/>
      <c r="T138" s="17"/>
    </row>
    <row r="139" spans="2:20" s="41" customFormat="1" ht="12" customHeight="1">
      <c r="B139" s="3">
        <v>121</v>
      </c>
      <c r="C139" s="66" t="s">
        <v>122</v>
      </c>
      <c r="D139" s="42">
        <v>1979</v>
      </c>
      <c r="E139" s="32">
        <v>1122729</v>
      </c>
      <c r="F139" s="12">
        <v>4</v>
      </c>
      <c r="G139" s="32"/>
      <c r="H139" s="12">
        <v>4</v>
      </c>
      <c r="I139" s="33">
        <f t="shared" si="1"/>
        <v>15.75</v>
      </c>
      <c r="J139" s="13">
        <v>63</v>
      </c>
      <c r="M139" s="79"/>
      <c r="N139" s="15"/>
      <c r="O139" s="16"/>
      <c r="P139" s="17"/>
      <c r="Q139" s="17"/>
      <c r="R139" s="17"/>
      <c r="S139" s="16"/>
      <c r="T139" s="17"/>
    </row>
    <row r="140" spans="2:20" s="41" customFormat="1" ht="12" customHeight="1">
      <c r="B140" s="3">
        <v>122</v>
      </c>
      <c r="C140" s="66" t="s">
        <v>123</v>
      </c>
      <c r="D140" s="42">
        <v>1982</v>
      </c>
      <c r="E140" s="32">
        <v>1122340</v>
      </c>
      <c r="F140" s="12">
        <v>1</v>
      </c>
      <c r="G140" s="32"/>
      <c r="H140" s="12">
        <v>1</v>
      </c>
      <c r="I140" s="33">
        <f t="shared" si="1"/>
        <v>17</v>
      </c>
      <c r="J140" s="13">
        <v>17</v>
      </c>
      <c r="M140" s="79"/>
      <c r="N140" s="15"/>
      <c r="O140" s="16"/>
      <c r="P140" s="17"/>
      <c r="Q140" s="17"/>
      <c r="R140" s="17"/>
      <c r="S140" s="16"/>
      <c r="T140" s="17"/>
    </row>
    <row r="141" spans="2:20" s="41" customFormat="1" ht="12" customHeight="1">
      <c r="B141" s="3">
        <v>123</v>
      </c>
      <c r="C141" s="66" t="s">
        <v>108</v>
      </c>
      <c r="D141" s="42">
        <v>1979</v>
      </c>
      <c r="E141" s="32">
        <v>1122036</v>
      </c>
      <c r="F141" s="12">
        <v>1</v>
      </c>
      <c r="G141" s="32"/>
      <c r="H141" s="12">
        <v>1</v>
      </c>
      <c r="I141" s="33">
        <f t="shared" si="1"/>
        <v>1</v>
      </c>
      <c r="J141" s="13">
        <v>1</v>
      </c>
      <c r="M141" s="79"/>
      <c r="N141" s="15"/>
      <c r="O141" s="16"/>
      <c r="P141" s="17"/>
      <c r="Q141" s="17"/>
      <c r="R141" s="17"/>
      <c r="S141" s="16"/>
      <c r="T141" s="17"/>
    </row>
    <row r="142" spans="2:20" s="41" customFormat="1" ht="12" customHeight="1">
      <c r="B142" s="3">
        <v>124</v>
      </c>
      <c r="C142" s="66" t="s">
        <v>124</v>
      </c>
      <c r="D142" s="42">
        <v>1985</v>
      </c>
      <c r="E142" s="32">
        <v>1122327</v>
      </c>
      <c r="F142" s="12">
        <v>2</v>
      </c>
      <c r="G142" s="32"/>
      <c r="H142" s="12">
        <v>2</v>
      </c>
      <c r="I142" s="33">
        <f t="shared" si="1"/>
        <v>250</v>
      </c>
      <c r="J142" s="13">
        <v>500</v>
      </c>
      <c r="M142" s="79"/>
      <c r="N142" s="15"/>
      <c r="O142" s="16"/>
      <c r="P142" s="17"/>
      <c r="Q142" s="17"/>
      <c r="R142" s="17"/>
      <c r="S142" s="16"/>
      <c r="T142" s="17"/>
    </row>
    <row r="143" spans="2:20" s="41" customFormat="1" ht="12" customHeight="1">
      <c r="B143" s="3">
        <v>125</v>
      </c>
      <c r="C143" s="66" t="s">
        <v>125</v>
      </c>
      <c r="D143" s="42">
        <v>1984</v>
      </c>
      <c r="E143" s="32">
        <v>1121002</v>
      </c>
      <c r="F143" s="12">
        <v>14</v>
      </c>
      <c r="G143" s="32"/>
      <c r="H143" s="12">
        <v>14</v>
      </c>
      <c r="I143" s="33">
        <f t="shared" si="1"/>
        <v>19.771428571428572</v>
      </c>
      <c r="J143" s="13">
        <v>276.8</v>
      </c>
      <c r="M143" s="79"/>
      <c r="N143" s="15"/>
      <c r="O143" s="16"/>
      <c r="P143" s="17"/>
      <c r="Q143" s="17"/>
      <c r="R143" s="17"/>
      <c r="S143" s="16"/>
      <c r="T143" s="17"/>
    </row>
    <row r="144" spans="2:20" s="41" customFormat="1" ht="12" customHeight="1">
      <c r="B144" s="3">
        <v>126</v>
      </c>
      <c r="C144" s="66" t="s">
        <v>126</v>
      </c>
      <c r="D144" s="42">
        <v>1991</v>
      </c>
      <c r="E144" s="32">
        <v>1121003</v>
      </c>
      <c r="F144" s="12">
        <v>7</v>
      </c>
      <c r="G144" s="32"/>
      <c r="H144" s="12">
        <v>7</v>
      </c>
      <c r="I144" s="33">
        <f t="shared" si="1"/>
        <v>25.665714285714284</v>
      </c>
      <c r="J144" s="13">
        <v>179.66</v>
      </c>
      <c r="M144" s="79"/>
      <c r="N144" s="15"/>
      <c r="O144" s="16"/>
      <c r="P144" s="17"/>
      <c r="Q144" s="17"/>
      <c r="R144" s="17"/>
      <c r="S144" s="16"/>
      <c r="T144" s="17"/>
    </row>
    <row r="145" spans="2:20" s="41" customFormat="1" ht="12" customHeight="1">
      <c r="B145" s="3">
        <v>127</v>
      </c>
      <c r="C145" s="66" t="s">
        <v>127</v>
      </c>
      <c r="D145" s="42">
        <v>1982</v>
      </c>
      <c r="E145" s="32">
        <v>1121008</v>
      </c>
      <c r="F145" s="12">
        <v>1</v>
      </c>
      <c r="G145" s="32"/>
      <c r="H145" s="12">
        <v>1</v>
      </c>
      <c r="I145" s="33">
        <f t="shared" si="1"/>
        <v>90</v>
      </c>
      <c r="J145" s="13">
        <v>90</v>
      </c>
      <c r="M145" s="79"/>
      <c r="N145" s="15"/>
      <c r="O145" s="16"/>
      <c r="P145" s="17"/>
      <c r="Q145" s="17"/>
      <c r="R145" s="17"/>
      <c r="S145" s="16"/>
      <c r="T145" s="17"/>
    </row>
    <row r="146" spans="2:20" s="41" customFormat="1" ht="12" customHeight="1">
      <c r="B146" s="3">
        <v>128</v>
      </c>
      <c r="C146" s="66" t="s">
        <v>128</v>
      </c>
      <c r="D146" s="42">
        <v>1985</v>
      </c>
      <c r="E146" s="32">
        <v>1122202</v>
      </c>
      <c r="F146" s="12">
        <v>1</v>
      </c>
      <c r="G146" s="32"/>
      <c r="H146" s="12">
        <v>1</v>
      </c>
      <c r="I146" s="33">
        <f t="shared" si="1"/>
        <v>5.2</v>
      </c>
      <c r="J146" s="13">
        <v>5.2</v>
      </c>
      <c r="M146" s="79"/>
      <c r="N146" s="15"/>
      <c r="O146" s="16"/>
      <c r="P146" s="17"/>
      <c r="Q146" s="17"/>
      <c r="R146" s="17"/>
      <c r="S146" s="16"/>
      <c r="T146" s="17"/>
    </row>
    <row r="147" spans="2:20" s="41" customFormat="1" ht="12" customHeight="1">
      <c r="B147" s="3">
        <v>129</v>
      </c>
      <c r="C147" s="66" t="s">
        <v>129</v>
      </c>
      <c r="D147" s="42">
        <v>1979</v>
      </c>
      <c r="E147" s="32">
        <v>1121004</v>
      </c>
      <c r="F147" s="12">
        <v>1</v>
      </c>
      <c r="G147" s="32"/>
      <c r="H147" s="12">
        <v>1</v>
      </c>
      <c r="I147" s="33">
        <f t="shared" si="1"/>
        <v>7</v>
      </c>
      <c r="J147" s="13">
        <v>7</v>
      </c>
      <c r="M147" s="79"/>
      <c r="N147" s="15"/>
      <c r="O147" s="16"/>
      <c r="P147" s="17"/>
      <c r="Q147" s="17"/>
      <c r="R147" s="17"/>
      <c r="S147" s="16"/>
      <c r="T147" s="17"/>
    </row>
    <row r="148" spans="2:20" s="41" customFormat="1" ht="12" customHeight="1">
      <c r="B148" s="3">
        <v>130</v>
      </c>
      <c r="C148" s="66" t="s">
        <v>130</v>
      </c>
      <c r="D148" s="42">
        <v>1980</v>
      </c>
      <c r="E148" s="32">
        <v>1121005</v>
      </c>
      <c r="F148" s="12">
        <v>12</v>
      </c>
      <c r="G148" s="32"/>
      <c r="H148" s="12">
        <v>12</v>
      </c>
      <c r="I148" s="33">
        <f t="shared" ref="I148:I211" si="2">J148/H148</f>
        <v>0.60833333333333328</v>
      </c>
      <c r="J148" s="13">
        <v>7.3</v>
      </c>
      <c r="M148" s="79"/>
      <c r="N148" s="15"/>
      <c r="O148" s="16"/>
      <c r="P148" s="17"/>
      <c r="Q148" s="17"/>
      <c r="R148" s="17"/>
      <c r="S148" s="16"/>
      <c r="T148" s="17"/>
    </row>
    <row r="149" spans="2:20" s="41" customFormat="1" ht="12" customHeight="1">
      <c r="B149" s="3">
        <v>131</v>
      </c>
      <c r="C149" s="66" t="s">
        <v>131</v>
      </c>
      <c r="D149" s="42">
        <v>1980</v>
      </c>
      <c r="E149" s="32">
        <v>1122673</v>
      </c>
      <c r="F149" s="12">
        <v>4</v>
      </c>
      <c r="G149" s="32"/>
      <c r="H149" s="12">
        <v>4</v>
      </c>
      <c r="I149" s="33">
        <f t="shared" si="2"/>
        <v>41.5</v>
      </c>
      <c r="J149" s="13">
        <v>166</v>
      </c>
      <c r="M149" s="79"/>
      <c r="N149" s="15"/>
      <c r="O149" s="16"/>
      <c r="P149" s="17"/>
      <c r="Q149" s="17"/>
      <c r="R149" s="17"/>
      <c r="S149" s="16"/>
      <c r="T149" s="17"/>
    </row>
    <row r="150" spans="2:20" s="41" customFormat="1" ht="12" customHeight="1">
      <c r="B150" s="3">
        <v>132</v>
      </c>
      <c r="C150" s="66" t="s">
        <v>110</v>
      </c>
      <c r="D150" s="42">
        <v>1986</v>
      </c>
      <c r="E150" s="38">
        <v>1122058</v>
      </c>
      <c r="F150" s="12">
        <v>50</v>
      </c>
      <c r="G150" s="32"/>
      <c r="H150" s="12">
        <v>50</v>
      </c>
      <c r="I150" s="33">
        <f t="shared" si="2"/>
        <v>8.0533999999999999</v>
      </c>
      <c r="J150" s="13">
        <v>402.67</v>
      </c>
      <c r="M150" s="79"/>
      <c r="N150" s="15"/>
      <c r="O150" s="16"/>
      <c r="P150" s="17"/>
      <c r="Q150" s="17"/>
      <c r="R150" s="17"/>
      <c r="S150" s="16"/>
      <c r="T150" s="17"/>
    </row>
    <row r="151" spans="2:20" s="41" customFormat="1" ht="12" customHeight="1">
      <c r="B151" s="3">
        <v>133</v>
      </c>
      <c r="C151" s="66" t="s">
        <v>132</v>
      </c>
      <c r="D151" s="42">
        <v>1981</v>
      </c>
      <c r="E151" s="38">
        <v>1122102</v>
      </c>
      <c r="F151" s="12">
        <v>4</v>
      </c>
      <c r="G151" s="32"/>
      <c r="H151" s="12">
        <v>4</v>
      </c>
      <c r="I151" s="33">
        <f t="shared" si="2"/>
        <v>7.4</v>
      </c>
      <c r="J151" s="13">
        <v>29.6</v>
      </c>
      <c r="M151" s="79"/>
      <c r="N151" s="15"/>
      <c r="O151" s="16"/>
      <c r="P151" s="17"/>
      <c r="Q151" s="17"/>
      <c r="R151" s="17"/>
      <c r="S151" s="16"/>
      <c r="T151" s="17"/>
    </row>
    <row r="152" spans="2:20" s="41" customFormat="1" ht="12" customHeight="1">
      <c r="B152" s="3">
        <v>134</v>
      </c>
      <c r="C152" s="66" t="s">
        <v>11</v>
      </c>
      <c r="D152" s="42">
        <v>1980</v>
      </c>
      <c r="E152" s="38">
        <v>1122101</v>
      </c>
      <c r="F152" s="12">
        <v>1</v>
      </c>
      <c r="G152" s="32"/>
      <c r="H152" s="12">
        <v>1</v>
      </c>
      <c r="I152" s="33">
        <f t="shared" si="2"/>
        <v>14.5</v>
      </c>
      <c r="J152" s="13">
        <v>14.5</v>
      </c>
      <c r="M152" s="79"/>
      <c r="N152" s="15"/>
      <c r="O152" s="16"/>
      <c r="P152" s="17"/>
      <c r="Q152" s="17"/>
      <c r="R152" s="17"/>
      <c r="S152" s="16"/>
      <c r="T152" s="17"/>
    </row>
    <row r="153" spans="2:20" s="41" customFormat="1" ht="12" customHeight="1">
      <c r="B153" s="3">
        <v>135</v>
      </c>
      <c r="C153" s="66" t="s">
        <v>133</v>
      </c>
      <c r="D153" s="42">
        <v>1977</v>
      </c>
      <c r="E153" s="38">
        <v>1122097</v>
      </c>
      <c r="F153" s="12">
        <v>26</v>
      </c>
      <c r="G153" s="32"/>
      <c r="H153" s="12">
        <v>26</v>
      </c>
      <c r="I153" s="33">
        <f t="shared" si="2"/>
        <v>6.1607692307692314</v>
      </c>
      <c r="J153" s="13">
        <v>160.18</v>
      </c>
      <c r="M153" s="79"/>
      <c r="N153" s="15"/>
      <c r="O153" s="16"/>
      <c r="P153" s="17"/>
      <c r="Q153" s="17"/>
      <c r="R153" s="17"/>
      <c r="S153" s="16"/>
      <c r="T153" s="17"/>
    </row>
    <row r="154" spans="2:20" s="2" customFormat="1" ht="12" customHeight="1">
      <c r="B154" s="3">
        <v>136</v>
      </c>
      <c r="C154" s="66" t="s">
        <v>134</v>
      </c>
      <c r="D154" s="42">
        <v>1978</v>
      </c>
      <c r="E154" s="38">
        <v>1122674</v>
      </c>
      <c r="F154" s="12">
        <v>4</v>
      </c>
      <c r="G154" s="32"/>
      <c r="H154" s="12">
        <v>4</v>
      </c>
      <c r="I154" s="33">
        <f t="shared" si="2"/>
        <v>318.75</v>
      </c>
      <c r="J154" s="13">
        <v>1275</v>
      </c>
      <c r="M154" s="75"/>
      <c r="N154" s="15"/>
      <c r="O154" s="18"/>
      <c r="P154" s="17"/>
      <c r="Q154" s="17"/>
      <c r="R154" s="17"/>
      <c r="S154" s="18"/>
      <c r="T154" s="17"/>
    </row>
    <row r="155" spans="2:20" s="2" customFormat="1" ht="12" customHeight="1">
      <c r="B155" s="3">
        <v>137</v>
      </c>
      <c r="C155" s="66" t="s">
        <v>135</v>
      </c>
      <c r="D155" s="42">
        <v>1980</v>
      </c>
      <c r="E155" s="38">
        <v>1121010</v>
      </c>
      <c r="F155" s="12">
        <v>12</v>
      </c>
      <c r="G155" s="32"/>
      <c r="H155" s="12">
        <v>12</v>
      </c>
      <c r="I155" s="33">
        <f t="shared" si="2"/>
        <v>20.75</v>
      </c>
      <c r="J155" s="13">
        <v>249</v>
      </c>
      <c r="M155" s="74"/>
      <c r="N155" s="15"/>
      <c r="O155" s="16"/>
      <c r="P155" s="17"/>
      <c r="Q155" s="17"/>
      <c r="R155" s="17"/>
      <c r="S155" s="16"/>
      <c r="T155" s="17"/>
    </row>
    <row r="156" spans="2:20" s="2" customFormat="1" ht="12" customHeight="1">
      <c r="B156" s="3">
        <v>138</v>
      </c>
      <c r="C156" s="66" t="s">
        <v>136</v>
      </c>
      <c r="D156" s="42">
        <v>1980</v>
      </c>
      <c r="E156" s="38">
        <v>1121012</v>
      </c>
      <c r="F156" s="12">
        <v>6</v>
      </c>
      <c r="G156" s="32"/>
      <c r="H156" s="12">
        <v>6</v>
      </c>
      <c r="I156" s="33">
        <f t="shared" si="2"/>
        <v>11.833333333333334</v>
      </c>
      <c r="J156" s="13">
        <v>71</v>
      </c>
      <c r="M156" s="75"/>
      <c r="N156" s="15"/>
      <c r="O156" s="18"/>
      <c r="P156" s="17"/>
      <c r="Q156" s="17"/>
      <c r="R156" s="17"/>
      <c r="S156" s="18"/>
      <c r="T156" s="17"/>
    </row>
    <row r="157" spans="2:20" s="2" customFormat="1" ht="12" customHeight="1">
      <c r="B157" s="3">
        <v>139</v>
      </c>
      <c r="C157" s="66" t="s">
        <v>15</v>
      </c>
      <c r="D157" s="42">
        <v>1991</v>
      </c>
      <c r="E157" s="38">
        <v>1121013</v>
      </c>
      <c r="F157" s="12">
        <v>20</v>
      </c>
      <c r="G157" s="32"/>
      <c r="H157" s="12">
        <v>20</v>
      </c>
      <c r="I157" s="33">
        <f t="shared" si="2"/>
        <v>46.079500000000003</v>
      </c>
      <c r="J157" s="13">
        <v>921.59</v>
      </c>
      <c r="M157" s="74"/>
      <c r="N157" s="15"/>
      <c r="O157" s="16"/>
      <c r="P157" s="17"/>
      <c r="Q157" s="17"/>
      <c r="R157" s="17"/>
      <c r="S157" s="16"/>
      <c r="T157" s="17"/>
    </row>
    <row r="158" spans="2:20" s="2" customFormat="1" ht="12" customHeight="1">
      <c r="B158" s="3">
        <v>140</v>
      </c>
      <c r="C158" s="66" t="s">
        <v>16</v>
      </c>
      <c r="D158" s="42">
        <v>1998</v>
      </c>
      <c r="E158" s="38">
        <v>1121014</v>
      </c>
      <c r="F158" s="12">
        <v>11</v>
      </c>
      <c r="G158" s="32"/>
      <c r="H158" s="12">
        <v>11</v>
      </c>
      <c r="I158" s="33">
        <f t="shared" si="2"/>
        <v>15.863636363636363</v>
      </c>
      <c r="J158" s="13">
        <v>174.5</v>
      </c>
      <c r="M158" s="75"/>
      <c r="N158" s="15"/>
      <c r="O158" s="18"/>
      <c r="P158" s="17"/>
      <c r="Q158" s="17"/>
      <c r="R158" s="17"/>
      <c r="S158" s="18"/>
      <c r="T158" s="17"/>
    </row>
    <row r="159" spans="2:20" s="2" customFormat="1" ht="12" customHeight="1">
      <c r="B159" s="3">
        <v>141</v>
      </c>
      <c r="C159" s="66" t="s">
        <v>17</v>
      </c>
      <c r="D159" s="42">
        <v>1999</v>
      </c>
      <c r="E159" s="38">
        <v>1122061</v>
      </c>
      <c r="F159" s="12">
        <v>1</v>
      </c>
      <c r="G159" s="32"/>
      <c r="H159" s="12">
        <v>1</v>
      </c>
      <c r="I159" s="33">
        <f t="shared" si="2"/>
        <v>10</v>
      </c>
      <c r="J159" s="13">
        <v>10</v>
      </c>
      <c r="M159" s="20"/>
      <c r="N159" s="15"/>
      <c r="O159" s="16"/>
      <c r="P159" s="17"/>
      <c r="Q159" s="17"/>
      <c r="R159" s="17"/>
      <c r="S159" s="16"/>
      <c r="T159" s="17"/>
    </row>
    <row r="160" spans="2:20" s="2" customFormat="1" ht="12" customHeight="1">
      <c r="B160" s="3">
        <v>142</v>
      </c>
      <c r="C160" s="66" t="s">
        <v>137</v>
      </c>
      <c r="D160" s="42">
        <v>1985</v>
      </c>
      <c r="E160" s="38">
        <v>1121017</v>
      </c>
      <c r="F160" s="12">
        <v>2</v>
      </c>
      <c r="G160" s="32"/>
      <c r="H160" s="12">
        <v>2</v>
      </c>
      <c r="I160" s="33">
        <f t="shared" si="2"/>
        <v>6.5</v>
      </c>
      <c r="J160" s="13">
        <v>13</v>
      </c>
      <c r="M160" s="74"/>
      <c r="N160" s="15"/>
      <c r="O160" s="16"/>
      <c r="P160" s="17"/>
      <c r="Q160" s="17"/>
      <c r="R160" s="17"/>
      <c r="S160" s="16"/>
      <c r="T160" s="17"/>
    </row>
    <row r="161" spans="2:20" s="2" customFormat="1" ht="12" customHeight="1">
      <c r="B161" s="3">
        <v>143</v>
      </c>
      <c r="C161" s="66" t="s">
        <v>19</v>
      </c>
      <c r="D161" s="42">
        <v>1978</v>
      </c>
      <c r="E161" s="38">
        <v>1121018</v>
      </c>
      <c r="F161" s="12">
        <v>5</v>
      </c>
      <c r="G161" s="32"/>
      <c r="H161" s="12">
        <v>5</v>
      </c>
      <c r="I161" s="33">
        <f t="shared" si="2"/>
        <v>0.5</v>
      </c>
      <c r="J161" s="13">
        <v>2.5</v>
      </c>
      <c r="M161" s="75"/>
      <c r="N161" s="15"/>
      <c r="O161" s="18"/>
      <c r="P161" s="17"/>
      <c r="Q161" s="17"/>
      <c r="R161" s="17"/>
      <c r="S161" s="18"/>
      <c r="T161" s="17"/>
    </row>
    <row r="162" spans="2:20" s="2" customFormat="1" ht="12" customHeight="1">
      <c r="B162" s="3">
        <v>144</v>
      </c>
      <c r="C162" s="66" t="s">
        <v>138</v>
      </c>
      <c r="D162" s="42">
        <v>1981</v>
      </c>
      <c r="E162" s="38">
        <v>1122105</v>
      </c>
      <c r="F162" s="12">
        <v>9</v>
      </c>
      <c r="G162" s="32"/>
      <c r="H162" s="12">
        <v>9</v>
      </c>
      <c r="I162" s="33">
        <f t="shared" si="2"/>
        <v>18.333333333333332</v>
      </c>
      <c r="J162" s="13">
        <v>165</v>
      </c>
      <c r="M162" s="74"/>
      <c r="N162" s="15"/>
      <c r="O162" s="16"/>
      <c r="P162" s="17"/>
      <c r="Q162" s="17"/>
      <c r="R162" s="17"/>
      <c r="S162" s="16"/>
      <c r="T162" s="17"/>
    </row>
    <row r="163" spans="2:20" s="2" customFormat="1" ht="12" customHeight="1">
      <c r="B163" s="3">
        <v>145</v>
      </c>
      <c r="C163" s="66" t="s">
        <v>139</v>
      </c>
      <c r="D163" s="42">
        <v>1979</v>
      </c>
      <c r="E163" s="38">
        <v>1122676</v>
      </c>
      <c r="F163" s="12">
        <v>2</v>
      </c>
      <c r="G163" s="32"/>
      <c r="H163" s="12">
        <v>2</v>
      </c>
      <c r="I163" s="33">
        <f t="shared" si="2"/>
        <v>455</v>
      </c>
      <c r="J163" s="13">
        <v>910</v>
      </c>
      <c r="M163" s="75"/>
      <c r="N163" s="15"/>
      <c r="O163" s="18"/>
      <c r="P163" s="17"/>
      <c r="Q163" s="17"/>
      <c r="R163" s="17"/>
      <c r="S163" s="18"/>
      <c r="T163" s="17"/>
    </row>
    <row r="164" spans="2:20" s="2" customFormat="1" ht="12" customHeight="1">
      <c r="B164" s="3">
        <v>146</v>
      </c>
      <c r="C164" s="66" t="s">
        <v>140</v>
      </c>
      <c r="D164" s="42">
        <v>2013</v>
      </c>
      <c r="E164" s="38">
        <v>1122330</v>
      </c>
      <c r="F164" s="12">
        <v>18</v>
      </c>
      <c r="G164" s="32"/>
      <c r="H164" s="12">
        <v>18</v>
      </c>
      <c r="I164" s="33">
        <f t="shared" si="2"/>
        <v>16.628888888888888</v>
      </c>
      <c r="J164" s="13">
        <v>299.32</v>
      </c>
      <c r="M164" s="74"/>
      <c r="N164" s="15"/>
      <c r="O164" s="16"/>
      <c r="P164" s="17"/>
      <c r="Q164" s="17"/>
      <c r="R164" s="17"/>
      <c r="S164" s="16"/>
      <c r="T164" s="17"/>
    </row>
    <row r="165" spans="2:20" s="2" customFormat="1" ht="12" customHeight="1">
      <c r="B165" s="3">
        <v>147</v>
      </c>
      <c r="C165" s="66" t="s">
        <v>141</v>
      </c>
      <c r="D165" s="42">
        <v>1992</v>
      </c>
      <c r="E165" s="38">
        <v>1122260</v>
      </c>
      <c r="F165" s="12">
        <v>10</v>
      </c>
      <c r="G165" s="32"/>
      <c r="H165" s="12">
        <v>10</v>
      </c>
      <c r="I165" s="33">
        <f t="shared" si="2"/>
        <v>161.67099999999999</v>
      </c>
      <c r="J165" s="13">
        <v>1616.71</v>
      </c>
      <c r="M165" s="75"/>
      <c r="N165" s="15"/>
      <c r="O165" s="18"/>
      <c r="P165" s="17"/>
      <c r="Q165" s="17"/>
      <c r="R165" s="17"/>
      <c r="S165" s="18"/>
      <c r="T165" s="17"/>
    </row>
    <row r="166" spans="2:20" s="2" customFormat="1" ht="12" customHeight="1">
      <c r="B166" s="3">
        <v>148</v>
      </c>
      <c r="C166" s="66" t="s">
        <v>142</v>
      </c>
      <c r="D166" s="42">
        <v>1992</v>
      </c>
      <c r="E166" s="38">
        <v>1122070</v>
      </c>
      <c r="F166" s="12">
        <v>1</v>
      </c>
      <c r="G166" s="32"/>
      <c r="H166" s="12">
        <v>1</v>
      </c>
      <c r="I166" s="33">
        <f t="shared" si="2"/>
        <v>40.61</v>
      </c>
      <c r="J166" s="13">
        <v>40.61</v>
      </c>
      <c r="M166" s="74"/>
      <c r="N166" s="15"/>
      <c r="O166" s="16"/>
      <c r="P166" s="17"/>
      <c r="Q166" s="17"/>
      <c r="R166" s="17"/>
      <c r="S166" s="16"/>
      <c r="T166" s="17"/>
    </row>
    <row r="167" spans="2:20" s="2" customFormat="1" ht="12" customHeight="1">
      <c r="B167" s="3">
        <v>149</v>
      </c>
      <c r="C167" s="66" t="s">
        <v>143</v>
      </c>
      <c r="D167" s="42">
        <v>1992</v>
      </c>
      <c r="E167" s="38">
        <v>1121022</v>
      </c>
      <c r="F167" s="12">
        <v>13</v>
      </c>
      <c r="G167" s="32"/>
      <c r="H167" s="12">
        <v>13</v>
      </c>
      <c r="I167" s="33">
        <f t="shared" si="2"/>
        <v>10</v>
      </c>
      <c r="J167" s="13">
        <v>130</v>
      </c>
      <c r="M167" s="75"/>
      <c r="N167" s="15"/>
      <c r="O167" s="18"/>
      <c r="P167" s="17"/>
      <c r="Q167" s="17"/>
      <c r="R167" s="17"/>
      <c r="S167" s="18"/>
      <c r="T167" s="17"/>
    </row>
    <row r="168" spans="2:20" s="2" customFormat="1" ht="12" customHeight="1">
      <c r="B168" s="3">
        <v>150</v>
      </c>
      <c r="C168" s="66" t="s">
        <v>144</v>
      </c>
      <c r="D168" s="42">
        <v>1989</v>
      </c>
      <c r="E168" s="38">
        <v>1122595</v>
      </c>
      <c r="F168" s="12">
        <v>2</v>
      </c>
      <c r="G168" s="32"/>
      <c r="H168" s="12">
        <v>2</v>
      </c>
      <c r="I168" s="33">
        <f t="shared" si="2"/>
        <v>18.614999999999998</v>
      </c>
      <c r="J168" s="13">
        <v>37.229999999999997</v>
      </c>
      <c r="M168" s="74"/>
      <c r="N168" s="15"/>
      <c r="O168" s="16"/>
      <c r="P168" s="17"/>
      <c r="Q168" s="17"/>
      <c r="R168" s="17"/>
      <c r="S168" s="16"/>
      <c r="T168" s="17"/>
    </row>
    <row r="169" spans="2:20" s="2" customFormat="1" ht="12" customHeight="1">
      <c r="B169" s="3">
        <v>151</v>
      </c>
      <c r="C169" s="66" t="s">
        <v>145</v>
      </c>
      <c r="D169" s="42">
        <v>1981</v>
      </c>
      <c r="E169" s="38">
        <v>1122080</v>
      </c>
      <c r="F169" s="12">
        <v>5</v>
      </c>
      <c r="G169" s="32"/>
      <c r="H169" s="12">
        <v>5</v>
      </c>
      <c r="I169" s="33">
        <f t="shared" si="2"/>
        <v>69.775999999999996</v>
      </c>
      <c r="J169" s="13">
        <v>348.88</v>
      </c>
      <c r="M169" s="75"/>
      <c r="N169" s="15"/>
      <c r="O169" s="18"/>
      <c r="P169" s="17"/>
      <c r="Q169" s="17"/>
      <c r="R169" s="17"/>
      <c r="S169" s="18"/>
      <c r="T169" s="17"/>
    </row>
    <row r="170" spans="2:20" s="2" customFormat="1" ht="12" customHeight="1">
      <c r="B170" s="3">
        <v>152</v>
      </c>
      <c r="C170" s="66" t="s">
        <v>146</v>
      </c>
      <c r="D170" s="42">
        <v>2013</v>
      </c>
      <c r="E170" s="38">
        <v>1122706</v>
      </c>
      <c r="F170" s="12">
        <v>2</v>
      </c>
      <c r="G170" s="32"/>
      <c r="H170" s="12">
        <v>2</v>
      </c>
      <c r="I170" s="33">
        <f t="shared" si="2"/>
        <v>29</v>
      </c>
      <c r="J170" s="13">
        <v>58</v>
      </c>
      <c r="M170" s="74"/>
      <c r="N170" s="15"/>
      <c r="O170" s="16"/>
      <c r="P170" s="17"/>
      <c r="Q170" s="17"/>
      <c r="R170" s="17"/>
      <c r="S170" s="16"/>
      <c r="T170" s="17"/>
    </row>
    <row r="171" spans="2:20" s="2" customFormat="1" ht="12" customHeight="1">
      <c r="B171" s="3">
        <v>153</v>
      </c>
      <c r="C171" s="66" t="s">
        <v>22</v>
      </c>
      <c r="D171" s="42">
        <v>1978</v>
      </c>
      <c r="E171" s="38">
        <v>1122457</v>
      </c>
      <c r="F171" s="12">
        <v>2</v>
      </c>
      <c r="G171" s="32"/>
      <c r="H171" s="12">
        <v>2</v>
      </c>
      <c r="I171" s="33">
        <f t="shared" si="2"/>
        <v>131.5</v>
      </c>
      <c r="J171" s="13">
        <v>263</v>
      </c>
      <c r="M171" s="75"/>
      <c r="N171" s="15"/>
      <c r="O171" s="18"/>
      <c r="P171" s="17"/>
      <c r="Q171" s="17"/>
      <c r="R171" s="17"/>
      <c r="S171" s="18"/>
      <c r="T171" s="17"/>
    </row>
    <row r="172" spans="2:20" s="2" customFormat="1" ht="12" customHeight="1">
      <c r="B172" s="3">
        <v>154</v>
      </c>
      <c r="C172" s="66" t="s">
        <v>147</v>
      </c>
      <c r="D172" s="42">
        <v>1980</v>
      </c>
      <c r="E172" s="38">
        <v>1122503</v>
      </c>
      <c r="F172" s="12">
        <v>1</v>
      </c>
      <c r="G172" s="32"/>
      <c r="H172" s="12">
        <v>1</v>
      </c>
      <c r="I172" s="33">
        <f t="shared" si="2"/>
        <v>41.35</v>
      </c>
      <c r="J172" s="13">
        <v>41.35</v>
      </c>
      <c r="M172" s="20"/>
      <c r="N172" s="15"/>
      <c r="O172" s="16"/>
      <c r="P172" s="17"/>
      <c r="Q172" s="17"/>
      <c r="R172" s="17"/>
      <c r="S172" s="16"/>
      <c r="T172" s="17"/>
    </row>
    <row r="173" spans="2:20" s="2" customFormat="1" ht="12" customHeight="1">
      <c r="B173" s="3">
        <v>155</v>
      </c>
      <c r="C173" s="66" t="s">
        <v>148</v>
      </c>
      <c r="D173" s="42">
        <v>1985</v>
      </c>
      <c r="E173" s="38">
        <v>1122501</v>
      </c>
      <c r="F173" s="12">
        <v>2</v>
      </c>
      <c r="G173" s="32"/>
      <c r="H173" s="12">
        <v>2</v>
      </c>
      <c r="I173" s="33">
        <f t="shared" si="2"/>
        <v>40</v>
      </c>
      <c r="J173" s="13">
        <v>80</v>
      </c>
      <c r="M173" s="74"/>
      <c r="N173" s="15"/>
      <c r="O173" s="16"/>
      <c r="P173" s="17"/>
      <c r="Q173" s="17"/>
      <c r="R173" s="17"/>
      <c r="S173" s="16"/>
      <c r="T173" s="17"/>
    </row>
    <row r="174" spans="2:20" s="2" customFormat="1" ht="12" customHeight="1">
      <c r="B174" s="3">
        <v>156</v>
      </c>
      <c r="C174" s="66" t="s">
        <v>24</v>
      </c>
      <c r="D174" s="42">
        <v>1978</v>
      </c>
      <c r="E174" s="38">
        <v>1122331</v>
      </c>
      <c r="F174" s="12">
        <v>5</v>
      </c>
      <c r="G174" s="32"/>
      <c r="H174" s="12">
        <v>5</v>
      </c>
      <c r="I174" s="33">
        <f t="shared" si="2"/>
        <v>37.125999999999998</v>
      </c>
      <c r="J174" s="13">
        <v>185.63</v>
      </c>
      <c r="M174" s="75"/>
      <c r="N174" s="15"/>
      <c r="O174" s="18"/>
      <c r="P174" s="17"/>
      <c r="Q174" s="17"/>
      <c r="R174" s="17"/>
      <c r="S174" s="18"/>
      <c r="T174" s="17"/>
    </row>
    <row r="175" spans="2:20" s="2" customFormat="1" ht="12" customHeight="1">
      <c r="B175" s="3">
        <v>157</v>
      </c>
      <c r="C175" s="66" t="s">
        <v>149</v>
      </c>
      <c r="D175" s="42">
        <v>1981</v>
      </c>
      <c r="E175" s="38">
        <v>1122332</v>
      </c>
      <c r="F175" s="12">
        <v>2</v>
      </c>
      <c r="G175" s="32"/>
      <c r="H175" s="12">
        <v>2</v>
      </c>
      <c r="I175" s="33">
        <f t="shared" si="2"/>
        <v>45</v>
      </c>
      <c r="J175" s="13">
        <v>90</v>
      </c>
      <c r="M175" s="74"/>
      <c r="N175" s="15"/>
      <c r="O175" s="16"/>
      <c r="P175" s="17"/>
      <c r="Q175" s="17"/>
      <c r="R175" s="17"/>
      <c r="S175" s="16"/>
      <c r="T175" s="17"/>
    </row>
    <row r="176" spans="2:20" s="2" customFormat="1" ht="12" customHeight="1">
      <c r="B176" s="3">
        <v>158</v>
      </c>
      <c r="C176" s="66" t="s">
        <v>28</v>
      </c>
      <c r="D176" s="42">
        <v>1983</v>
      </c>
      <c r="E176" s="38">
        <v>1122242</v>
      </c>
      <c r="F176" s="22">
        <v>1</v>
      </c>
      <c r="G176" s="38"/>
      <c r="H176" s="22">
        <v>1</v>
      </c>
      <c r="I176" s="33">
        <f t="shared" si="2"/>
        <v>0.01</v>
      </c>
      <c r="J176" s="23">
        <v>0.01</v>
      </c>
      <c r="M176" s="75"/>
      <c r="N176" s="15"/>
      <c r="O176" s="18"/>
      <c r="P176" s="17"/>
      <c r="Q176" s="17"/>
      <c r="R176" s="17"/>
      <c r="S176" s="18"/>
      <c r="T176" s="17"/>
    </row>
    <row r="177" spans="2:20" s="41" customFormat="1" ht="12" customHeight="1">
      <c r="B177" s="3">
        <v>159</v>
      </c>
      <c r="C177" s="66" t="s">
        <v>150</v>
      </c>
      <c r="D177" s="42">
        <v>1998</v>
      </c>
      <c r="E177" s="38">
        <v>1122720</v>
      </c>
      <c r="F177" s="22">
        <v>1</v>
      </c>
      <c r="G177" s="38"/>
      <c r="H177" s="22">
        <v>1</v>
      </c>
      <c r="I177" s="33">
        <f t="shared" si="2"/>
        <v>23.7</v>
      </c>
      <c r="J177" s="23">
        <v>23.7</v>
      </c>
      <c r="M177" s="26"/>
      <c r="N177" s="15"/>
      <c r="O177" s="18"/>
      <c r="P177" s="17"/>
      <c r="Q177" s="17"/>
      <c r="R177" s="17"/>
      <c r="S177" s="18"/>
      <c r="T177" s="17"/>
    </row>
    <row r="178" spans="2:20" s="41" customFormat="1" ht="12" customHeight="1">
      <c r="B178" s="3">
        <v>160</v>
      </c>
      <c r="C178" s="66" t="s">
        <v>29</v>
      </c>
      <c r="D178" s="42">
        <v>2002</v>
      </c>
      <c r="E178" s="38">
        <v>1121023</v>
      </c>
      <c r="F178" s="22">
        <v>23</v>
      </c>
      <c r="G178" s="38"/>
      <c r="H178" s="22">
        <v>23</v>
      </c>
      <c r="I178" s="33">
        <f t="shared" si="2"/>
        <v>24.774347826086956</v>
      </c>
      <c r="J178" s="23">
        <v>569.80999999999995</v>
      </c>
      <c r="M178" s="26"/>
      <c r="N178" s="15"/>
      <c r="O178" s="18"/>
      <c r="P178" s="17"/>
      <c r="Q178" s="17"/>
      <c r="R178" s="17"/>
      <c r="S178" s="18"/>
      <c r="T178" s="17"/>
    </row>
    <row r="179" spans="2:20" s="41" customFormat="1" ht="12" customHeight="1">
      <c r="B179" s="3">
        <v>161</v>
      </c>
      <c r="C179" s="66" t="s">
        <v>151</v>
      </c>
      <c r="D179" s="42">
        <v>1983</v>
      </c>
      <c r="E179" s="38">
        <v>1121025</v>
      </c>
      <c r="F179" s="22">
        <v>5</v>
      </c>
      <c r="G179" s="38"/>
      <c r="H179" s="22">
        <v>5</v>
      </c>
      <c r="I179" s="33">
        <f t="shared" si="2"/>
        <v>20</v>
      </c>
      <c r="J179" s="23">
        <v>100</v>
      </c>
      <c r="M179" s="26"/>
      <c r="N179" s="15"/>
      <c r="O179" s="18"/>
      <c r="P179" s="17"/>
      <c r="Q179" s="17"/>
      <c r="R179" s="17"/>
      <c r="S179" s="18"/>
      <c r="T179" s="17"/>
    </row>
    <row r="180" spans="2:20" s="41" customFormat="1" ht="12" customHeight="1">
      <c r="B180" s="3">
        <v>162</v>
      </c>
      <c r="C180" s="66" t="s">
        <v>152</v>
      </c>
      <c r="D180" s="42">
        <v>1985</v>
      </c>
      <c r="E180" s="38">
        <v>1122333</v>
      </c>
      <c r="F180" s="22">
        <v>1</v>
      </c>
      <c r="G180" s="38"/>
      <c r="H180" s="22">
        <v>1</v>
      </c>
      <c r="I180" s="33">
        <f t="shared" si="2"/>
        <v>5</v>
      </c>
      <c r="J180" s="23">
        <v>5</v>
      </c>
      <c r="M180" s="26"/>
      <c r="N180" s="15"/>
      <c r="O180" s="18"/>
      <c r="P180" s="17"/>
      <c r="Q180" s="17"/>
      <c r="R180" s="17"/>
      <c r="S180" s="18"/>
      <c r="T180" s="17"/>
    </row>
    <row r="181" spans="2:20" s="41" customFormat="1" ht="12" customHeight="1">
      <c r="B181" s="3">
        <v>163</v>
      </c>
      <c r="C181" s="66" t="s">
        <v>153</v>
      </c>
      <c r="D181" s="42">
        <v>1976</v>
      </c>
      <c r="E181" s="38">
        <v>1121026</v>
      </c>
      <c r="F181" s="22">
        <v>1</v>
      </c>
      <c r="G181" s="38"/>
      <c r="H181" s="22">
        <v>1</v>
      </c>
      <c r="I181" s="33">
        <f t="shared" si="2"/>
        <v>1</v>
      </c>
      <c r="J181" s="23">
        <v>1</v>
      </c>
      <c r="M181" s="26"/>
      <c r="N181" s="15"/>
      <c r="O181" s="18"/>
      <c r="P181" s="17"/>
      <c r="Q181" s="17"/>
      <c r="R181" s="17"/>
      <c r="S181" s="18"/>
      <c r="T181" s="17"/>
    </row>
    <row r="182" spans="2:20" s="41" customFormat="1" ht="12" customHeight="1">
      <c r="B182" s="3">
        <v>164</v>
      </c>
      <c r="C182" s="66" t="s">
        <v>154</v>
      </c>
      <c r="D182" s="42">
        <v>1983</v>
      </c>
      <c r="E182" s="38">
        <v>1121027</v>
      </c>
      <c r="F182" s="22">
        <v>2</v>
      </c>
      <c r="G182" s="38"/>
      <c r="H182" s="22">
        <v>2</v>
      </c>
      <c r="I182" s="33">
        <f t="shared" si="2"/>
        <v>70</v>
      </c>
      <c r="J182" s="23">
        <v>140</v>
      </c>
      <c r="M182" s="26"/>
      <c r="N182" s="15"/>
      <c r="O182" s="18"/>
      <c r="P182" s="17"/>
      <c r="Q182" s="17"/>
      <c r="R182" s="17"/>
      <c r="S182" s="18"/>
      <c r="T182" s="17"/>
    </row>
    <row r="183" spans="2:20" s="41" customFormat="1" ht="12" customHeight="1">
      <c r="B183" s="3">
        <v>165</v>
      </c>
      <c r="C183" s="66" t="s">
        <v>155</v>
      </c>
      <c r="D183" s="42">
        <v>1982</v>
      </c>
      <c r="E183" s="38">
        <v>1121028</v>
      </c>
      <c r="F183" s="22">
        <v>96</v>
      </c>
      <c r="G183" s="38"/>
      <c r="H183" s="22">
        <v>96</v>
      </c>
      <c r="I183" s="33">
        <f t="shared" si="2"/>
        <v>7.6413541666666669</v>
      </c>
      <c r="J183" s="23">
        <v>733.57</v>
      </c>
      <c r="M183" s="26"/>
      <c r="N183" s="15"/>
      <c r="O183" s="18"/>
      <c r="P183" s="17"/>
      <c r="Q183" s="17"/>
      <c r="R183" s="17"/>
      <c r="S183" s="18"/>
      <c r="T183" s="17"/>
    </row>
    <row r="184" spans="2:20" s="41" customFormat="1" ht="12" customHeight="1">
      <c r="B184" s="3">
        <v>166</v>
      </c>
      <c r="C184" s="66" t="s">
        <v>156</v>
      </c>
      <c r="D184" s="42">
        <v>1991</v>
      </c>
      <c r="E184" s="38">
        <v>1121029</v>
      </c>
      <c r="F184" s="22">
        <v>24</v>
      </c>
      <c r="G184" s="38"/>
      <c r="H184" s="22">
        <v>24</v>
      </c>
      <c r="I184" s="33">
        <f t="shared" si="2"/>
        <v>4</v>
      </c>
      <c r="J184" s="23">
        <v>96</v>
      </c>
      <c r="M184" s="26"/>
      <c r="N184" s="15"/>
      <c r="O184" s="18"/>
      <c r="P184" s="17"/>
      <c r="Q184" s="17"/>
      <c r="R184" s="17"/>
      <c r="S184" s="18"/>
      <c r="T184" s="17"/>
    </row>
    <row r="185" spans="2:20" s="41" customFormat="1" ht="12" customHeight="1">
      <c r="B185" s="3">
        <v>167</v>
      </c>
      <c r="C185" s="66" t="s">
        <v>34</v>
      </c>
      <c r="D185" s="42">
        <v>1985</v>
      </c>
      <c r="E185" s="38">
        <v>1122126</v>
      </c>
      <c r="F185" s="22">
        <v>1</v>
      </c>
      <c r="G185" s="38"/>
      <c r="H185" s="22">
        <v>1</v>
      </c>
      <c r="I185" s="33">
        <f t="shared" si="2"/>
        <v>0.94</v>
      </c>
      <c r="J185" s="23">
        <v>0.94</v>
      </c>
      <c r="M185" s="26"/>
      <c r="N185" s="15"/>
      <c r="O185" s="18"/>
      <c r="P185" s="17"/>
      <c r="Q185" s="17"/>
      <c r="R185" s="17"/>
      <c r="S185" s="18"/>
      <c r="T185" s="17"/>
    </row>
    <row r="186" spans="2:20" s="41" customFormat="1" ht="12" customHeight="1">
      <c r="B186" s="3">
        <v>168</v>
      </c>
      <c r="C186" s="66" t="s">
        <v>37</v>
      </c>
      <c r="D186" s="42">
        <v>1995</v>
      </c>
      <c r="E186" s="38">
        <v>1122290</v>
      </c>
      <c r="F186" s="22">
        <v>1</v>
      </c>
      <c r="G186" s="38"/>
      <c r="H186" s="22">
        <v>1</v>
      </c>
      <c r="I186" s="33">
        <f t="shared" si="2"/>
        <v>25</v>
      </c>
      <c r="J186" s="23">
        <v>25</v>
      </c>
      <c r="M186" s="26"/>
      <c r="N186" s="15"/>
      <c r="O186" s="18"/>
      <c r="P186" s="17"/>
      <c r="Q186" s="17"/>
      <c r="R186" s="17"/>
      <c r="S186" s="18"/>
      <c r="T186" s="17"/>
    </row>
    <row r="187" spans="2:20" s="41" customFormat="1" ht="12" customHeight="1">
      <c r="B187" s="3">
        <v>169</v>
      </c>
      <c r="C187" s="66" t="s">
        <v>157</v>
      </c>
      <c r="D187" s="42">
        <v>1986</v>
      </c>
      <c r="E187" s="38">
        <v>1121030</v>
      </c>
      <c r="F187" s="22">
        <v>4</v>
      </c>
      <c r="G187" s="38"/>
      <c r="H187" s="22">
        <v>4</v>
      </c>
      <c r="I187" s="33">
        <f t="shared" si="2"/>
        <v>1</v>
      </c>
      <c r="J187" s="23">
        <v>4</v>
      </c>
      <c r="M187" s="26"/>
      <c r="N187" s="15"/>
      <c r="O187" s="18"/>
      <c r="P187" s="17"/>
      <c r="Q187" s="17"/>
      <c r="R187" s="17"/>
      <c r="S187" s="18"/>
      <c r="T187" s="17"/>
    </row>
    <row r="188" spans="2:20" s="41" customFormat="1" ht="12" customHeight="1">
      <c r="B188" s="3">
        <v>170</v>
      </c>
      <c r="C188" s="66" t="s">
        <v>38</v>
      </c>
      <c r="D188" s="42">
        <v>1992</v>
      </c>
      <c r="E188" s="38">
        <v>1121031</v>
      </c>
      <c r="F188" s="22">
        <v>70</v>
      </c>
      <c r="G188" s="38"/>
      <c r="H188" s="22">
        <v>70</v>
      </c>
      <c r="I188" s="33">
        <f t="shared" si="2"/>
        <v>4.8034285714285714</v>
      </c>
      <c r="J188" s="23">
        <v>336.24</v>
      </c>
      <c r="M188" s="26"/>
      <c r="N188" s="15"/>
      <c r="O188" s="18"/>
      <c r="P188" s="17"/>
      <c r="Q188" s="17"/>
      <c r="R188" s="17"/>
      <c r="S188" s="18"/>
      <c r="T188" s="17"/>
    </row>
    <row r="189" spans="2:20" s="41" customFormat="1" ht="12" customHeight="1">
      <c r="B189" s="3">
        <v>170</v>
      </c>
      <c r="C189" s="66" t="s">
        <v>158</v>
      </c>
      <c r="D189" s="42">
        <v>1981</v>
      </c>
      <c r="E189" s="38">
        <v>1122682</v>
      </c>
      <c r="F189" s="22">
        <v>7</v>
      </c>
      <c r="G189" s="38"/>
      <c r="H189" s="22">
        <v>7</v>
      </c>
      <c r="I189" s="33">
        <f t="shared" si="2"/>
        <v>1.1428571428571428</v>
      </c>
      <c r="J189" s="23">
        <v>8</v>
      </c>
      <c r="M189" s="26"/>
      <c r="N189" s="15"/>
      <c r="O189" s="18"/>
      <c r="P189" s="17"/>
      <c r="Q189" s="17"/>
      <c r="R189" s="17"/>
      <c r="S189" s="18"/>
      <c r="T189" s="17"/>
    </row>
    <row r="190" spans="2:20" s="41" customFormat="1" ht="12" customHeight="1">
      <c r="B190" s="3">
        <v>172</v>
      </c>
      <c r="C190" s="66" t="s">
        <v>159</v>
      </c>
      <c r="D190" s="42">
        <v>1981</v>
      </c>
      <c r="E190" s="38">
        <v>1121032</v>
      </c>
      <c r="F190" s="22">
        <v>24</v>
      </c>
      <c r="G190" s="38"/>
      <c r="H190" s="22">
        <v>24</v>
      </c>
      <c r="I190" s="33">
        <f t="shared" si="2"/>
        <v>7.3845833333333326</v>
      </c>
      <c r="J190" s="23">
        <v>177.23</v>
      </c>
      <c r="M190" s="26"/>
      <c r="N190" s="15"/>
      <c r="O190" s="18"/>
      <c r="P190" s="17"/>
      <c r="Q190" s="17"/>
      <c r="R190" s="17"/>
      <c r="S190" s="18"/>
      <c r="T190" s="17"/>
    </row>
    <row r="191" spans="2:20" s="41" customFormat="1" ht="12" customHeight="1">
      <c r="B191" s="3">
        <v>173</v>
      </c>
      <c r="C191" s="66" t="s">
        <v>42</v>
      </c>
      <c r="D191" s="42">
        <v>1987</v>
      </c>
      <c r="E191" s="38">
        <v>1121033</v>
      </c>
      <c r="F191" s="22">
        <v>53</v>
      </c>
      <c r="G191" s="38"/>
      <c r="H191" s="22">
        <v>53</v>
      </c>
      <c r="I191" s="33">
        <f t="shared" si="2"/>
        <v>16.184150943396226</v>
      </c>
      <c r="J191" s="23">
        <v>857.76</v>
      </c>
      <c r="M191" s="26"/>
      <c r="N191" s="15"/>
      <c r="O191" s="18"/>
      <c r="P191" s="17"/>
      <c r="Q191" s="17"/>
      <c r="R191" s="17"/>
      <c r="S191" s="18"/>
      <c r="T191" s="17"/>
    </row>
    <row r="192" spans="2:20" s="41" customFormat="1" ht="12" customHeight="1">
      <c r="B192" s="3">
        <v>174</v>
      </c>
      <c r="C192" s="66" t="s">
        <v>160</v>
      </c>
      <c r="D192" s="42">
        <v>1979</v>
      </c>
      <c r="E192" s="38">
        <v>1122683</v>
      </c>
      <c r="F192" s="22">
        <v>8</v>
      </c>
      <c r="G192" s="38"/>
      <c r="H192" s="22">
        <v>8</v>
      </c>
      <c r="I192" s="33">
        <f t="shared" si="2"/>
        <v>13.5</v>
      </c>
      <c r="J192" s="23">
        <v>108</v>
      </c>
      <c r="M192" s="26"/>
      <c r="N192" s="15"/>
      <c r="O192" s="18"/>
      <c r="P192" s="17"/>
      <c r="Q192" s="17"/>
      <c r="R192" s="17"/>
      <c r="S192" s="18"/>
      <c r="T192" s="17"/>
    </row>
    <row r="193" spans="2:20" s="41" customFormat="1" ht="12" customHeight="1">
      <c r="B193" s="3">
        <v>175</v>
      </c>
      <c r="C193" s="66" t="s">
        <v>45</v>
      </c>
      <c r="D193" s="42">
        <v>1976</v>
      </c>
      <c r="E193" s="38">
        <v>1121034</v>
      </c>
      <c r="F193" s="22">
        <v>8</v>
      </c>
      <c r="G193" s="38"/>
      <c r="H193" s="22">
        <v>8</v>
      </c>
      <c r="I193" s="33">
        <f t="shared" si="2"/>
        <v>15</v>
      </c>
      <c r="J193" s="23">
        <v>120</v>
      </c>
      <c r="M193" s="26"/>
      <c r="N193" s="15"/>
      <c r="O193" s="18"/>
      <c r="P193" s="17"/>
      <c r="Q193" s="17"/>
      <c r="R193" s="17"/>
      <c r="S193" s="18"/>
      <c r="T193" s="17"/>
    </row>
    <row r="194" spans="2:20" s="41" customFormat="1" ht="12" customHeight="1">
      <c r="B194" s="3">
        <v>176</v>
      </c>
      <c r="C194" s="66" t="s">
        <v>161</v>
      </c>
      <c r="D194" s="42">
        <v>1986</v>
      </c>
      <c r="E194" s="38">
        <v>1122291</v>
      </c>
      <c r="F194" s="22">
        <v>1</v>
      </c>
      <c r="G194" s="38"/>
      <c r="H194" s="22">
        <v>1</v>
      </c>
      <c r="I194" s="33">
        <f t="shared" si="2"/>
        <v>3</v>
      </c>
      <c r="J194" s="23">
        <v>3</v>
      </c>
      <c r="M194" s="26"/>
      <c r="N194" s="15"/>
      <c r="O194" s="18"/>
      <c r="P194" s="17"/>
      <c r="Q194" s="17"/>
      <c r="R194" s="17"/>
      <c r="S194" s="18"/>
      <c r="T194" s="17"/>
    </row>
    <row r="195" spans="2:20" s="41" customFormat="1" ht="12" customHeight="1">
      <c r="B195" s="3">
        <v>177</v>
      </c>
      <c r="C195" s="66" t="s">
        <v>48</v>
      </c>
      <c r="D195" s="42">
        <v>1995</v>
      </c>
      <c r="E195" s="38">
        <v>1121037</v>
      </c>
      <c r="F195" s="22">
        <v>24</v>
      </c>
      <c r="G195" s="38"/>
      <c r="H195" s="22">
        <v>24</v>
      </c>
      <c r="I195" s="33">
        <f t="shared" si="2"/>
        <v>10.9</v>
      </c>
      <c r="J195" s="23">
        <v>261.60000000000002</v>
      </c>
      <c r="M195" s="26"/>
      <c r="N195" s="15"/>
      <c r="O195" s="18"/>
      <c r="P195" s="17"/>
      <c r="Q195" s="17"/>
      <c r="R195" s="17"/>
      <c r="S195" s="18"/>
      <c r="T195" s="17"/>
    </row>
    <row r="196" spans="2:20" s="41" customFormat="1" ht="12" customHeight="1">
      <c r="B196" s="3">
        <v>178</v>
      </c>
      <c r="C196" s="66" t="s">
        <v>162</v>
      </c>
      <c r="D196" s="42">
        <v>1998</v>
      </c>
      <c r="E196" s="38">
        <v>1122684</v>
      </c>
      <c r="F196" s="22">
        <v>2</v>
      </c>
      <c r="G196" s="38"/>
      <c r="H196" s="22">
        <v>2</v>
      </c>
      <c r="I196" s="33">
        <f t="shared" si="2"/>
        <v>2.5</v>
      </c>
      <c r="J196" s="23">
        <v>5</v>
      </c>
      <c r="M196" s="26"/>
      <c r="N196" s="15"/>
      <c r="O196" s="18"/>
      <c r="P196" s="17"/>
      <c r="Q196" s="17"/>
      <c r="R196" s="17"/>
      <c r="S196" s="18"/>
      <c r="T196" s="17"/>
    </row>
    <row r="197" spans="2:20" s="41" customFormat="1" ht="12" customHeight="1">
      <c r="B197" s="3">
        <v>179</v>
      </c>
      <c r="C197" s="66" t="s">
        <v>163</v>
      </c>
      <c r="D197" s="42">
        <v>1989</v>
      </c>
      <c r="E197" s="38">
        <v>1122686</v>
      </c>
      <c r="F197" s="22">
        <v>1</v>
      </c>
      <c r="G197" s="38"/>
      <c r="H197" s="22">
        <v>1</v>
      </c>
      <c r="I197" s="33">
        <f t="shared" si="2"/>
        <v>110</v>
      </c>
      <c r="J197" s="23">
        <v>110</v>
      </c>
      <c r="M197" s="26"/>
      <c r="N197" s="15"/>
      <c r="O197" s="18"/>
      <c r="P197" s="17"/>
      <c r="Q197" s="17"/>
      <c r="R197" s="17"/>
      <c r="S197" s="18"/>
      <c r="T197" s="17"/>
    </row>
    <row r="198" spans="2:20" s="41" customFormat="1" ht="12" customHeight="1">
      <c r="B198" s="3">
        <v>180</v>
      </c>
      <c r="C198" s="66" t="s">
        <v>164</v>
      </c>
      <c r="D198" s="42">
        <v>1987</v>
      </c>
      <c r="E198" s="38">
        <v>1122685</v>
      </c>
      <c r="F198" s="22">
        <v>17</v>
      </c>
      <c r="G198" s="38"/>
      <c r="H198" s="22">
        <v>17</v>
      </c>
      <c r="I198" s="33">
        <f t="shared" si="2"/>
        <v>4.3529411764705879</v>
      </c>
      <c r="J198" s="23">
        <v>74</v>
      </c>
      <c r="M198" s="26"/>
      <c r="N198" s="15"/>
      <c r="O198" s="18"/>
      <c r="P198" s="17"/>
      <c r="Q198" s="17"/>
      <c r="R198" s="17"/>
      <c r="S198" s="18"/>
      <c r="T198" s="17"/>
    </row>
    <row r="199" spans="2:20" s="41" customFormat="1" ht="12" customHeight="1">
      <c r="B199" s="3">
        <v>181</v>
      </c>
      <c r="C199" s="66" t="s">
        <v>165</v>
      </c>
      <c r="D199" s="42">
        <v>1986</v>
      </c>
      <c r="E199" s="38">
        <v>1121039</v>
      </c>
      <c r="F199" s="22">
        <v>139</v>
      </c>
      <c r="G199" s="38"/>
      <c r="H199" s="22">
        <v>139</v>
      </c>
      <c r="I199" s="33">
        <f t="shared" si="2"/>
        <v>12.545539568345323</v>
      </c>
      <c r="J199" s="23">
        <v>1743.83</v>
      </c>
      <c r="M199" s="26"/>
      <c r="N199" s="15"/>
      <c r="O199" s="18"/>
      <c r="P199" s="17"/>
      <c r="Q199" s="17"/>
      <c r="R199" s="17"/>
      <c r="S199" s="18"/>
      <c r="T199" s="17"/>
    </row>
    <row r="200" spans="2:20" s="41" customFormat="1" ht="12" customHeight="1">
      <c r="B200" s="3">
        <v>182</v>
      </c>
      <c r="C200" s="66" t="s">
        <v>51</v>
      </c>
      <c r="D200" s="42">
        <v>1991</v>
      </c>
      <c r="E200" s="38">
        <v>1121040</v>
      </c>
      <c r="F200" s="22">
        <v>8</v>
      </c>
      <c r="G200" s="38"/>
      <c r="H200" s="22">
        <v>8</v>
      </c>
      <c r="I200" s="33">
        <f t="shared" si="2"/>
        <v>80.258750000000006</v>
      </c>
      <c r="J200" s="23">
        <v>642.07000000000005</v>
      </c>
      <c r="M200" s="26"/>
      <c r="N200" s="15"/>
      <c r="O200" s="18"/>
      <c r="P200" s="17"/>
      <c r="Q200" s="17"/>
      <c r="R200" s="17"/>
      <c r="S200" s="18"/>
      <c r="T200" s="17"/>
    </row>
    <row r="201" spans="2:20" s="2" customFormat="1" ht="12" customHeight="1">
      <c r="B201" s="3">
        <v>183</v>
      </c>
      <c r="C201" s="66" t="s">
        <v>53</v>
      </c>
      <c r="D201" s="42">
        <v>1993</v>
      </c>
      <c r="E201" s="38">
        <v>1121042</v>
      </c>
      <c r="F201" s="12">
        <v>120</v>
      </c>
      <c r="G201" s="32"/>
      <c r="H201" s="12">
        <v>120</v>
      </c>
      <c r="I201" s="33">
        <f t="shared" si="2"/>
        <v>9.31</v>
      </c>
      <c r="J201" s="13">
        <v>1117.2</v>
      </c>
      <c r="M201" s="74"/>
      <c r="N201" s="15"/>
      <c r="O201" s="16"/>
      <c r="P201" s="17"/>
      <c r="Q201" s="17"/>
      <c r="R201" s="17"/>
      <c r="S201" s="16"/>
      <c r="T201" s="17"/>
    </row>
    <row r="202" spans="2:20" s="2" customFormat="1" ht="12" customHeight="1">
      <c r="B202" s="3">
        <v>184</v>
      </c>
      <c r="C202" s="66" t="s">
        <v>166</v>
      </c>
      <c r="D202" s="42">
        <v>1997</v>
      </c>
      <c r="E202" s="38">
        <v>1122292</v>
      </c>
      <c r="F202" s="12">
        <v>1</v>
      </c>
      <c r="G202" s="32"/>
      <c r="H202" s="12">
        <v>1</v>
      </c>
      <c r="I202" s="33">
        <f t="shared" si="2"/>
        <v>14</v>
      </c>
      <c r="J202" s="13">
        <v>14</v>
      </c>
      <c r="M202" s="75"/>
      <c r="N202" s="15"/>
      <c r="O202" s="18"/>
      <c r="P202" s="17"/>
      <c r="Q202" s="17"/>
      <c r="R202" s="17"/>
      <c r="S202" s="18"/>
      <c r="T202" s="17"/>
    </row>
    <row r="203" spans="2:20" s="2" customFormat="1" ht="12" customHeight="1">
      <c r="B203" s="3">
        <v>185</v>
      </c>
      <c r="C203" s="66" t="s">
        <v>54</v>
      </c>
      <c r="D203" s="42">
        <v>1981</v>
      </c>
      <c r="E203" s="38">
        <v>1121047</v>
      </c>
      <c r="F203" s="12">
        <v>42</v>
      </c>
      <c r="G203" s="32"/>
      <c r="H203" s="12">
        <v>42</v>
      </c>
      <c r="I203" s="33">
        <f t="shared" si="2"/>
        <v>15.690000000000001</v>
      </c>
      <c r="J203" s="13">
        <v>658.98</v>
      </c>
      <c r="M203" s="74"/>
      <c r="N203" s="15"/>
      <c r="O203" s="16"/>
      <c r="P203" s="17"/>
      <c r="Q203" s="17"/>
      <c r="R203" s="17"/>
      <c r="S203" s="16"/>
      <c r="T203" s="17"/>
    </row>
    <row r="204" spans="2:20" s="2" customFormat="1" ht="12" customHeight="1">
      <c r="B204" s="3">
        <v>186</v>
      </c>
      <c r="C204" s="66" t="s">
        <v>55</v>
      </c>
      <c r="D204" s="42">
        <v>1976</v>
      </c>
      <c r="E204" s="38">
        <v>1121045</v>
      </c>
      <c r="F204" s="12">
        <v>100</v>
      </c>
      <c r="G204" s="32"/>
      <c r="H204" s="12">
        <v>100</v>
      </c>
      <c r="I204" s="33">
        <f t="shared" si="2"/>
        <v>2.5218000000000003</v>
      </c>
      <c r="J204" s="13">
        <v>252.18</v>
      </c>
      <c r="M204" s="75"/>
      <c r="N204" s="15"/>
      <c r="O204" s="18"/>
      <c r="P204" s="17"/>
      <c r="Q204" s="17"/>
      <c r="R204" s="17"/>
      <c r="S204" s="18"/>
      <c r="T204" s="17"/>
    </row>
    <row r="205" spans="2:20" s="2" customFormat="1" ht="12" customHeight="1">
      <c r="B205" s="3">
        <v>187</v>
      </c>
      <c r="C205" s="66" t="s">
        <v>56</v>
      </c>
      <c r="D205" s="42">
        <v>1980</v>
      </c>
      <c r="E205" s="38">
        <v>1121046</v>
      </c>
      <c r="F205" s="12">
        <v>34</v>
      </c>
      <c r="G205" s="32"/>
      <c r="H205" s="12">
        <v>34</v>
      </c>
      <c r="I205" s="33">
        <f t="shared" si="2"/>
        <v>15.980000000000002</v>
      </c>
      <c r="J205" s="13">
        <v>543.32000000000005</v>
      </c>
      <c r="M205" s="74"/>
      <c r="N205" s="15"/>
      <c r="O205" s="16"/>
      <c r="P205" s="17"/>
      <c r="Q205" s="17"/>
      <c r="R205" s="17"/>
      <c r="S205" s="16"/>
      <c r="T205" s="17"/>
    </row>
    <row r="206" spans="2:20" s="2" customFormat="1" ht="12" customHeight="1">
      <c r="B206" s="3">
        <v>188</v>
      </c>
      <c r="C206" s="66" t="s">
        <v>167</v>
      </c>
      <c r="D206" s="42">
        <v>1981</v>
      </c>
      <c r="E206" s="38">
        <v>1122721</v>
      </c>
      <c r="F206" s="12">
        <v>6</v>
      </c>
      <c r="G206" s="32"/>
      <c r="H206" s="12">
        <v>6</v>
      </c>
      <c r="I206" s="33">
        <f t="shared" si="2"/>
        <v>1</v>
      </c>
      <c r="J206" s="13">
        <v>6</v>
      </c>
      <c r="M206" s="75"/>
      <c r="N206" s="15"/>
      <c r="O206" s="18"/>
      <c r="P206" s="17"/>
      <c r="Q206" s="17"/>
      <c r="R206" s="17"/>
      <c r="S206" s="18"/>
      <c r="T206" s="17"/>
    </row>
    <row r="207" spans="2:20" s="2" customFormat="1" ht="12" customHeight="1">
      <c r="B207" s="3">
        <v>189</v>
      </c>
      <c r="C207" s="66" t="s">
        <v>168</v>
      </c>
      <c r="D207" s="42">
        <v>2001</v>
      </c>
      <c r="E207" s="38">
        <v>1122334</v>
      </c>
      <c r="F207" s="12">
        <v>3</v>
      </c>
      <c r="G207" s="32"/>
      <c r="H207" s="12">
        <v>3</v>
      </c>
      <c r="I207" s="33">
        <f t="shared" si="2"/>
        <v>0.01</v>
      </c>
      <c r="J207" s="13">
        <v>0.03</v>
      </c>
      <c r="M207" s="74"/>
      <c r="N207" s="15"/>
      <c r="O207" s="16"/>
      <c r="P207" s="17"/>
      <c r="Q207" s="17"/>
      <c r="R207" s="17"/>
      <c r="S207" s="16"/>
      <c r="T207" s="17"/>
    </row>
    <row r="208" spans="2:20" s="2" customFormat="1" ht="12" customHeight="1">
      <c r="B208" s="3">
        <v>190</v>
      </c>
      <c r="C208" s="66" t="s">
        <v>169</v>
      </c>
      <c r="D208" s="42">
        <v>1999</v>
      </c>
      <c r="E208" s="38">
        <v>1122708</v>
      </c>
      <c r="F208" s="12">
        <v>29</v>
      </c>
      <c r="G208" s="32"/>
      <c r="H208" s="12">
        <v>29</v>
      </c>
      <c r="I208" s="33">
        <f t="shared" si="2"/>
        <v>41.937586206896555</v>
      </c>
      <c r="J208" s="13">
        <v>1216.19</v>
      </c>
      <c r="M208" s="75"/>
      <c r="N208" s="15"/>
      <c r="O208" s="18"/>
      <c r="P208" s="17"/>
      <c r="Q208" s="17"/>
      <c r="R208" s="17"/>
      <c r="S208" s="18"/>
      <c r="T208" s="17"/>
    </row>
    <row r="209" spans="2:20" s="2" customFormat="1" ht="12" customHeight="1">
      <c r="B209" s="3">
        <v>191</v>
      </c>
      <c r="C209" s="66" t="s">
        <v>170</v>
      </c>
      <c r="D209" s="42">
        <v>1989</v>
      </c>
      <c r="E209" s="38">
        <v>1122709</v>
      </c>
      <c r="F209" s="12">
        <v>71</v>
      </c>
      <c r="G209" s="32"/>
      <c r="H209" s="12">
        <v>71</v>
      </c>
      <c r="I209" s="33">
        <f t="shared" si="2"/>
        <v>92.102535211267607</v>
      </c>
      <c r="J209" s="14">
        <v>6539.28</v>
      </c>
      <c r="M209" s="74"/>
      <c r="N209" s="15"/>
      <c r="O209" s="16"/>
      <c r="P209" s="17"/>
      <c r="Q209" s="17"/>
      <c r="R209" s="17"/>
      <c r="S209" s="16"/>
      <c r="T209" s="17"/>
    </row>
    <row r="210" spans="2:20" s="2" customFormat="1" ht="12" customHeight="1">
      <c r="B210" s="3">
        <v>192</v>
      </c>
      <c r="C210" s="66" t="s">
        <v>171</v>
      </c>
      <c r="D210" s="42">
        <v>1989</v>
      </c>
      <c r="E210" s="38">
        <v>1122411</v>
      </c>
      <c r="F210" s="12">
        <v>5</v>
      </c>
      <c r="G210" s="32"/>
      <c r="H210" s="12">
        <v>5</v>
      </c>
      <c r="I210" s="33">
        <f t="shared" si="2"/>
        <v>76.888000000000005</v>
      </c>
      <c r="J210" s="13">
        <v>384.44</v>
      </c>
      <c r="M210" s="75"/>
      <c r="N210" s="15"/>
      <c r="O210" s="18"/>
      <c r="P210" s="17"/>
      <c r="Q210" s="17"/>
      <c r="R210" s="17"/>
      <c r="S210" s="18"/>
      <c r="T210" s="17"/>
    </row>
    <row r="211" spans="2:20" s="2" customFormat="1" ht="12" customHeight="1">
      <c r="B211" s="3">
        <v>193</v>
      </c>
      <c r="C211" s="66" t="s">
        <v>67</v>
      </c>
      <c r="D211" s="42">
        <v>1998</v>
      </c>
      <c r="E211" s="38">
        <v>1122215</v>
      </c>
      <c r="F211" s="12">
        <v>2</v>
      </c>
      <c r="G211" s="32"/>
      <c r="H211" s="12">
        <v>2</v>
      </c>
      <c r="I211" s="33">
        <f t="shared" si="2"/>
        <v>55</v>
      </c>
      <c r="J211" s="13">
        <v>110</v>
      </c>
      <c r="M211" s="74"/>
      <c r="N211" s="15"/>
      <c r="O211" s="16"/>
      <c r="P211" s="17"/>
      <c r="Q211" s="17"/>
      <c r="R211" s="17"/>
      <c r="S211" s="16"/>
      <c r="T211" s="17"/>
    </row>
    <row r="212" spans="2:20" s="2" customFormat="1" ht="12" customHeight="1">
      <c r="B212" s="3">
        <v>194</v>
      </c>
      <c r="C212" s="66" t="s">
        <v>73</v>
      </c>
      <c r="D212" s="42">
        <v>1995</v>
      </c>
      <c r="E212" s="38">
        <v>1122133</v>
      </c>
      <c r="F212" s="12">
        <v>9</v>
      </c>
      <c r="G212" s="32"/>
      <c r="H212" s="12">
        <v>9</v>
      </c>
      <c r="I212" s="33">
        <f t="shared" ref="I212:I275" si="3">J212/H212</f>
        <v>55.081111111111113</v>
      </c>
      <c r="J212" s="13">
        <v>495.73</v>
      </c>
      <c r="M212" s="75"/>
      <c r="N212" s="15"/>
      <c r="O212" s="18"/>
      <c r="P212" s="17"/>
      <c r="Q212" s="17"/>
      <c r="R212" s="17"/>
      <c r="S212" s="18"/>
      <c r="T212" s="17"/>
    </row>
    <row r="213" spans="2:20" s="2" customFormat="1" ht="12" customHeight="1">
      <c r="B213" s="3">
        <v>195</v>
      </c>
      <c r="C213" s="66" t="s">
        <v>172</v>
      </c>
      <c r="D213" s="42">
        <v>1976</v>
      </c>
      <c r="E213" s="38">
        <v>1122303</v>
      </c>
      <c r="F213" s="12">
        <v>5</v>
      </c>
      <c r="G213" s="32"/>
      <c r="H213" s="12">
        <v>5</v>
      </c>
      <c r="I213" s="33">
        <f t="shared" si="3"/>
        <v>21.286000000000001</v>
      </c>
      <c r="J213" s="13">
        <v>106.43</v>
      </c>
      <c r="M213" s="74"/>
      <c r="N213" s="15"/>
      <c r="O213" s="16"/>
      <c r="P213" s="17"/>
      <c r="Q213" s="17"/>
      <c r="R213" s="17"/>
      <c r="S213" s="16"/>
      <c r="T213" s="17"/>
    </row>
    <row r="214" spans="2:20" s="2" customFormat="1" ht="12" customHeight="1">
      <c r="B214" s="3">
        <v>196</v>
      </c>
      <c r="C214" s="66" t="s">
        <v>173</v>
      </c>
      <c r="D214" s="42">
        <v>1994</v>
      </c>
      <c r="E214" s="38">
        <v>1122412</v>
      </c>
      <c r="F214" s="12">
        <v>1</v>
      </c>
      <c r="G214" s="32"/>
      <c r="H214" s="12">
        <v>1</v>
      </c>
      <c r="I214" s="33">
        <f t="shared" si="3"/>
        <v>30</v>
      </c>
      <c r="J214" s="13">
        <v>30</v>
      </c>
      <c r="M214" s="75"/>
      <c r="N214" s="15"/>
      <c r="O214" s="18"/>
      <c r="P214" s="17"/>
      <c r="Q214" s="17"/>
      <c r="R214" s="17"/>
      <c r="S214" s="18"/>
      <c r="T214" s="17"/>
    </row>
    <row r="215" spans="2:20" s="2" customFormat="1" ht="12" customHeight="1">
      <c r="B215" s="3">
        <v>197</v>
      </c>
      <c r="C215" s="66" t="s">
        <v>174</v>
      </c>
      <c r="D215" s="42">
        <v>2001</v>
      </c>
      <c r="E215" s="38">
        <v>1122139</v>
      </c>
      <c r="F215" s="12">
        <v>105</v>
      </c>
      <c r="G215" s="32"/>
      <c r="H215" s="12">
        <v>105</v>
      </c>
      <c r="I215" s="33">
        <f t="shared" si="3"/>
        <v>2.5845714285714285</v>
      </c>
      <c r="J215" s="13">
        <v>271.38</v>
      </c>
      <c r="M215" s="74"/>
      <c r="N215" s="15"/>
      <c r="O215" s="16"/>
      <c r="P215" s="17"/>
      <c r="Q215" s="17"/>
      <c r="R215" s="17"/>
      <c r="S215" s="16"/>
      <c r="T215" s="17"/>
    </row>
    <row r="216" spans="2:20" s="2" customFormat="1" ht="12" customHeight="1">
      <c r="B216" s="3">
        <v>198</v>
      </c>
      <c r="C216" s="66" t="s">
        <v>175</v>
      </c>
      <c r="D216" s="42">
        <v>1999</v>
      </c>
      <c r="E216" s="38">
        <v>1122141</v>
      </c>
      <c r="F216" s="12">
        <v>1</v>
      </c>
      <c r="G216" s="32"/>
      <c r="H216" s="12">
        <v>1</v>
      </c>
      <c r="I216" s="33">
        <f t="shared" si="3"/>
        <v>4</v>
      </c>
      <c r="J216" s="13">
        <v>4</v>
      </c>
      <c r="M216" s="75"/>
      <c r="N216" s="15"/>
      <c r="O216" s="18"/>
      <c r="P216" s="17"/>
      <c r="Q216" s="17"/>
      <c r="R216" s="17"/>
      <c r="S216" s="18"/>
      <c r="T216" s="17"/>
    </row>
    <row r="217" spans="2:20" s="2" customFormat="1" ht="12" customHeight="1">
      <c r="B217" s="3">
        <v>199</v>
      </c>
      <c r="C217" s="66" t="s">
        <v>176</v>
      </c>
      <c r="D217" s="42">
        <v>1977</v>
      </c>
      <c r="E217" s="38">
        <v>1122144</v>
      </c>
      <c r="F217" s="12">
        <v>21</v>
      </c>
      <c r="G217" s="32"/>
      <c r="H217" s="12">
        <v>21</v>
      </c>
      <c r="I217" s="33">
        <f t="shared" si="3"/>
        <v>8.08</v>
      </c>
      <c r="J217" s="13">
        <v>169.68</v>
      </c>
      <c r="M217" s="21"/>
      <c r="N217" s="15"/>
      <c r="O217" s="18"/>
      <c r="P217" s="17"/>
      <c r="Q217" s="17"/>
      <c r="R217" s="17"/>
      <c r="S217" s="18"/>
      <c r="T217" s="17"/>
    </row>
    <row r="218" spans="2:20" s="2" customFormat="1" ht="12" customHeight="1">
      <c r="B218" s="3">
        <v>200</v>
      </c>
      <c r="C218" s="66" t="s">
        <v>76</v>
      </c>
      <c r="D218" s="42">
        <v>1984</v>
      </c>
      <c r="E218" s="38">
        <v>1122138</v>
      </c>
      <c r="F218" s="12">
        <v>19</v>
      </c>
      <c r="G218" s="32"/>
      <c r="H218" s="12">
        <v>19</v>
      </c>
      <c r="I218" s="33">
        <f t="shared" si="3"/>
        <v>9.6110526315789482</v>
      </c>
      <c r="J218" s="13">
        <v>182.61</v>
      </c>
      <c r="M218" s="21"/>
      <c r="N218" s="15"/>
      <c r="O218" s="18"/>
      <c r="P218" s="17"/>
      <c r="Q218" s="17"/>
      <c r="R218" s="17"/>
      <c r="S218" s="18"/>
      <c r="T218" s="17"/>
    </row>
    <row r="219" spans="2:20" s="2" customFormat="1" ht="12" customHeight="1">
      <c r="B219" s="3">
        <v>201</v>
      </c>
      <c r="C219" s="66" t="s">
        <v>177</v>
      </c>
      <c r="D219" s="42">
        <v>1988</v>
      </c>
      <c r="E219" s="38">
        <v>1122713</v>
      </c>
      <c r="F219" s="12">
        <v>1</v>
      </c>
      <c r="G219" s="32"/>
      <c r="H219" s="12">
        <v>1</v>
      </c>
      <c r="I219" s="33">
        <f t="shared" si="3"/>
        <v>24.5</v>
      </c>
      <c r="J219" s="13">
        <v>24.5</v>
      </c>
      <c r="M219" s="74"/>
      <c r="N219" s="15"/>
      <c r="O219" s="16"/>
      <c r="P219" s="17"/>
      <c r="Q219" s="17"/>
      <c r="R219" s="17"/>
      <c r="S219" s="16"/>
      <c r="T219" s="17"/>
    </row>
    <row r="220" spans="2:20" s="2" customFormat="1" ht="12" customHeight="1">
      <c r="B220" s="3">
        <v>202</v>
      </c>
      <c r="C220" s="66" t="s">
        <v>77</v>
      </c>
      <c r="D220" s="42">
        <v>1991</v>
      </c>
      <c r="E220" s="38">
        <v>1122664</v>
      </c>
      <c r="F220" s="12">
        <v>15</v>
      </c>
      <c r="G220" s="32"/>
      <c r="H220" s="12">
        <v>15</v>
      </c>
      <c r="I220" s="33">
        <f t="shared" si="3"/>
        <v>29.562666666666665</v>
      </c>
      <c r="J220" s="13">
        <v>443.44</v>
      </c>
      <c r="M220" s="75"/>
      <c r="N220" s="15"/>
      <c r="O220" s="18"/>
      <c r="P220" s="17"/>
      <c r="Q220" s="17"/>
      <c r="R220" s="17"/>
      <c r="S220" s="18"/>
      <c r="T220" s="17"/>
    </row>
    <row r="221" spans="2:20" s="2" customFormat="1" ht="12" customHeight="1">
      <c r="B221" s="3">
        <v>203</v>
      </c>
      <c r="C221" s="66" t="s">
        <v>80</v>
      </c>
      <c r="D221" s="42">
        <v>1980</v>
      </c>
      <c r="E221" s="38">
        <v>1122113</v>
      </c>
      <c r="F221" s="12">
        <v>5</v>
      </c>
      <c r="G221" s="5"/>
      <c r="H221" s="12">
        <v>5</v>
      </c>
      <c r="I221" s="33">
        <f t="shared" si="3"/>
        <v>11.001999999999999</v>
      </c>
      <c r="J221" s="13">
        <v>55.01</v>
      </c>
      <c r="M221" s="74"/>
      <c r="N221" s="15"/>
      <c r="O221" s="16"/>
      <c r="P221" s="17"/>
      <c r="Q221" s="17"/>
      <c r="R221" s="17"/>
      <c r="S221" s="16"/>
      <c r="T221" s="17"/>
    </row>
    <row r="222" spans="2:20" s="2" customFormat="1" ht="12" customHeight="1">
      <c r="B222" s="3">
        <v>204</v>
      </c>
      <c r="C222" s="66" t="s">
        <v>81</v>
      </c>
      <c r="D222" s="42">
        <v>1987</v>
      </c>
      <c r="E222" s="38">
        <v>1122473</v>
      </c>
      <c r="F222" s="12">
        <v>1</v>
      </c>
      <c r="G222" s="5"/>
      <c r="H222" s="12">
        <v>1</v>
      </c>
      <c r="I222" s="33">
        <f t="shared" si="3"/>
        <v>5</v>
      </c>
      <c r="J222" s="13">
        <v>5</v>
      </c>
      <c r="M222" s="75"/>
      <c r="N222" s="15"/>
      <c r="O222" s="18"/>
      <c r="P222" s="17"/>
      <c r="Q222" s="17"/>
      <c r="R222" s="17"/>
      <c r="S222" s="18"/>
      <c r="T222" s="17"/>
    </row>
    <row r="223" spans="2:20" s="2" customFormat="1" ht="12" customHeight="1">
      <c r="B223" s="3">
        <v>205</v>
      </c>
      <c r="C223" s="66" t="s">
        <v>82</v>
      </c>
      <c r="D223" s="42">
        <v>1992</v>
      </c>
      <c r="E223" s="38">
        <v>1122264</v>
      </c>
      <c r="F223" s="12">
        <v>1</v>
      </c>
      <c r="G223" s="5"/>
      <c r="H223" s="12">
        <v>1</v>
      </c>
      <c r="I223" s="33">
        <f t="shared" si="3"/>
        <v>9</v>
      </c>
      <c r="J223" s="13">
        <v>9</v>
      </c>
      <c r="M223" s="74"/>
      <c r="N223" s="15"/>
      <c r="O223" s="16"/>
      <c r="P223" s="17"/>
      <c r="Q223" s="17"/>
      <c r="R223" s="17"/>
      <c r="S223" s="16"/>
      <c r="T223" s="17"/>
    </row>
    <row r="224" spans="2:20" s="2" customFormat="1" ht="12" customHeight="1">
      <c r="B224" s="3">
        <v>206</v>
      </c>
      <c r="C224" s="66" t="s">
        <v>178</v>
      </c>
      <c r="D224" s="42">
        <v>1989</v>
      </c>
      <c r="E224" s="38">
        <v>1121053</v>
      </c>
      <c r="F224" s="12">
        <v>8</v>
      </c>
      <c r="G224" s="5"/>
      <c r="H224" s="12">
        <v>8</v>
      </c>
      <c r="I224" s="33">
        <f t="shared" si="3"/>
        <v>5</v>
      </c>
      <c r="J224" s="13">
        <v>40</v>
      </c>
      <c r="M224" s="75"/>
      <c r="N224" s="15"/>
      <c r="O224" s="18"/>
      <c r="P224" s="17"/>
      <c r="Q224" s="17"/>
      <c r="R224" s="17"/>
      <c r="S224" s="18"/>
      <c r="T224" s="17"/>
    </row>
    <row r="225" spans="2:20" s="2" customFormat="1" ht="12" customHeight="1">
      <c r="B225" s="3">
        <v>207</v>
      </c>
      <c r="C225" s="66" t="s">
        <v>83</v>
      </c>
      <c r="D225" s="42">
        <v>1976</v>
      </c>
      <c r="E225" s="38">
        <v>1122589</v>
      </c>
      <c r="F225" s="12">
        <v>4</v>
      </c>
      <c r="G225" s="5"/>
      <c r="H225" s="12">
        <v>4</v>
      </c>
      <c r="I225" s="33">
        <f t="shared" si="3"/>
        <v>11.5</v>
      </c>
      <c r="J225" s="14">
        <v>46</v>
      </c>
      <c r="M225" s="74"/>
      <c r="N225" s="15"/>
      <c r="O225" s="16"/>
      <c r="P225" s="17"/>
      <c r="Q225" s="17"/>
      <c r="R225" s="17"/>
      <c r="S225" s="16"/>
      <c r="T225" s="17"/>
    </row>
    <row r="226" spans="2:20" s="2" customFormat="1" ht="12" customHeight="1">
      <c r="B226" s="3">
        <v>208</v>
      </c>
      <c r="C226" s="66" t="s">
        <v>179</v>
      </c>
      <c r="D226" s="42">
        <v>1992</v>
      </c>
      <c r="E226" s="38">
        <v>1122295</v>
      </c>
      <c r="F226" s="12">
        <v>1</v>
      </c>
      <c r="G226" s="5"/>
      <c r="H226" s="12">
        <v>1</v>
      </c>
      <c r="I226" s="33">
        <f t="shared" si="3"/>
        <v>9.7200000000000006</v>
      </c>
      <c r="J226" s="13">
        <v>9.7200000000000006</v>
      </c>
      <c r="M226" s="75"/>
      <c r="N226" s="15"/>
      <c r="O226" s="18"/>
      <c r="P226" s="17"/>
      <c r="Q226" s="17"/>
      <c r="R226" s="17"/>
      <c r="S226" s="18"/>
      <c r="T226" s="17"/>
    </row>
    <row r="227" spans="2:20" s="2" customFormat="1" ht="12" customHeight="1">
      <c r="B227" s="3">
        <v>209</v>
      </c>
      <c r="C227" s="66" t="s">
        <v>84</v>
      </c>
      <c r="D227" s="42">
        <v>1985</v>
      </c>
      <c r="E227" s="38">
        <v>1122114</v>
      </c>
      <c r="F227" s="12">
        <v>5</v>
      </c>
      <c r="G227" s="5"/>
      <c r="H227" s="12">
        <v>5</v>
      </c>
      <c r="I227" s="33">
        <f t="shared" si="3"/>
        <v>84.4</v>
      </c>
      <c r="J227" s="13">
        <v>422</v>
      </c>
      <c r="M227" s="74"/>
      <c r="N227" s="15"/>
      <c r="O227" s="19"/>
      <c r="P227" s="17"/>
      <c r="Q227" s="17"/>
      <c r="R227" s="17"/>
      <c r="S227" s="19"/>
      <c r="T227" s="17"/>
    </row>
    <row r="228" spans="2:20" s="2" customFormat="1" ht="12" customHeight="1">
      <c r="B228" s="3">
        <v>210</v>
      </c>
      <c r="C228" s="66" t="s">
        <v>180</v>
      </c>
      <c r="D228" s="42">
        <v>1986</v>
      </c>
      <c r="E228" s="38">
        <v>1122159</v>
      </c>
      <c r="F228" s="12">
        <v>1</v>
      </c>
      <c r="G228" s="5"/>
      <c r="H228" s="12">
        <v>1</v>
      </c>
      <c r="I228" s="33">
        <f t="shared" si="3"/>
        <v>130</v>
      </c>
      <c r="J228" s="13">
        <v>130</v>
      </c>
      <c r="M228" s="75"/>
      <c r="N228" s="15"/>
      <c r="O228" s="18"/>
      <c r="P228" s="17"/>
      <c r="Q228" s="17"/>
      <c r="R228" s="17"/>
      <c r="S228" s="18"/>
      <c r="T228" s="17"/>
    </row>
    <row r="229" spans="2:20" s="2" customFormat="1" ht="12" customHeight="1">
      <c r="B229" s="3">
        <v>211</v>
      </c>
      <c r="C229" s="66" t="s">
        <v>181</v>
      </c>
      <c r="D229" s="42">
        <v>1994</v>
      </c>
      <c r="E229" s="38">
        <v>1122152</v>
      </c>
      <c r="F229" s="12">
        <v>2</v>
      </c>
      <c r="G229" s="5"/>
      <c r="H229" s="12">
        <v>2</v>
      </c>
      <c r="I229" s="33">
        <f t="shared" si="3"/>
        <v>0.01</v>
      </c>
      <c r="J229" s="13">
        <v>0.02</v>
      </c>
      <c r="M229" s="74"/>
      <c r="N229" s="15"/>
      <c r="O229" s="16"/>
      <c r="P229" s="17"/>
      <c r="Q229" s="17"/>
      <c r="R229" s="17"/>
      <c r="S229" s="16"/>
      <c r="T229" s="17"/>
    </row>
    <row r="230" spans="2:20" s="2" customFormat="1" ht="12" customHeight="1">
      <c r="B230" s="3">
        <v>212</v>
      </c>
      <c r="C230" s="66" t="s">
        <v>182</v>
      </c>
      <c r="D230" s="42">
        <v>1991</v>
      </c>
      <c r="E230" s="38">
        <v>1122151</v>
      </c>
      <c r="F230" s="12">
        <v>92</v>
      </c>
      <c r="G230" s="5"/>
      <c r="H230" s="12">
        <v>92</v>
      </c>
      <c r="I230" s="33">
        <f t="shared" si="3"/>
        <v>17.920760869565218</v>
      </c>
      <c r="J230" s="13">
        <v>1648.71</v>
      </c>
      <c r="M230" s="75"/>
      <c r="N230" s="15"/>
      <c r="O230" s="18"/>
      <c r="P230" s="17"/>
      <c r="Q230" s="17"/>
      <c r="R230" s="17"/>
      <c r="S230" s="18"/>
      <c r="T230" s="17"/>
    </row>
    <row r="231" spans="2:20" s="41" customFormat="1" ht="12" customHeight="1">
      <c r="B231" s="3">
        <v>213</v>
      </c>
      <c r="C231" s="66" t="s">
        <v>90</v>
      </c>
      <c r="D231" s="42">
        <v>1998</v>
      </c>
      <c r="E231" s="38">
        <v>1121055</v>
      </c>
      <c r="F231" s="12">
        <v>7</v>
      </c>
      <c r="G231" s="32"/>
      <c r="H231" s="12">
        <v>7</v>
      </c>
      <c r="I231" s="33">
        <f t="shared" si="3"/>
        <v>20</v>
      </c>
      <c r="J231" s="13">
        <v>140</v>
      </c>
      <c r="M231" s="26"/>
      <c r="N231" s="15"/>
      <c r="O231" s="18"/>
      <c r="P231" s="17"/>
      <c r="Q231" s="17"/>
      <c r="R231" s="17"/>
      <c r="S231" s="18"/>
      <c r="T231" s="17"/>
    </row>
    <row r="232" spans="2:20" s="41" customFormat="1" ht="12" customHeight="1">
      <c r="B232" s="3">
        <v>214</v>
      </c>
      <c r="C232" s="66" t="s">
        <v>91</v>
      </c>
      <c r="D232" s="42">
        <v>1998</v>
      </c>
      <c r="E232" s="38">
        <v>1121056</v>
      </c>
      <c r="F232" s="12">
        <v>25</v>
      </c>
      <c r="G232" s="32"/>
      <c r="H232" s="12">
        <v>25</v>
      </c>
      <c r="I232" s="33">
        <f t="shared" si="3"/>
        <v>18.0732</v>
      </c>
      <c r="J232" s="13">
        <v>451.83</v>
      </c>
      <c r="M232" s="26"/>
      <c r="N232" s="15"/>
      <c r="O232" s="18"/>
      <c r="P232" s="17"/>
      <c r="Q232" s="17"/>
      <c r="R232" s="17"/>
      <c r="S232" s="18"/>
      <c r="T232" s="17"/>
    </row>
    <row r="233" spans="2:20" s="41" customFormat="1" ht="12" customHeight="1">
      <c r="B233" s="3">
        <v>215</v>
      </c>
      <c r="C233" s="66" t="s">
        <v>92</v>
      </c>
      <c r="D233" s="42">
        <v>1986</v>
      </c>
      <c r="E233" s="38">
        <v>1121057</v>
      </c>
      <c r="F233" s="12">
        <v>28</v>
      </c>
      <c r="G233" s="32"/>
      <c r="H233" s="12">
        <v>28</v>
      </c>
      <c r="I233" s="33">
        <f t="shared" si="3"/>
        <v>9</v>
      </c>
      <c r="J233" s="13">
        <v>252</v>
      </c>
      <c r="M233" s="26"/>
      <c r="N233" s="15"/>
      <c r="O233" s="18"/>
      <c r="P233" s="17"/>
      <c r="Q233" s="17"/>
      <c r="R233" s="17"/>
      <c r="S233" s="18"/>
      <c r="T233" s="17"/>
    </row>
    <row r="234" spans="2:20" s="41" customFormat="1" ht="12" customHeight="1">
      <c r="B234" s="3">
        <v>216</v>
      </c>
      <c r="C234" s="66" t="s">
        <v>183</v>
      </c>
      <c r="D234" s="42">
        <v>1992</v>
      </c>
      <c r="E234" s="38">
        <v>1121058</v>
      </c>
      <c r="F234" s="12">
        <v>37</v>
      </c>
      <c r="G234" s="32"/>
      <c r="H234" s="12">
        <v>37</v>
      </c>
      <c r="I234" s="33">
        <f t="shared" si="3"/>
        <v>29.865675675675675</v>
      </c>
      <c r="J234" s="13">
        <v>1105.03</v>
      </c>
      <c r="M234" s="26"/>
      <c r="N234" s="15"/>
      <c r="O234" s="18"/>
      <c r="P234" s="17"/>
      <c r="Q234" s="17"/>
      <c r="R234" s="17"/>
      <c r="S234" s="18"/>
      <c r="T234" s="17"/>
    </row>
    <row r="235" spans="2:20" s="41" customFormat="1" ht="12" customHeight="1">
      <c r="B235" s="3">
        <v>2517</v>
      </c>
      <c r="C235" s="66" t="s">
        <v>184</v>
      </c>
      <c r="D235" s="42">
        <v>1998</v>
      </c>
      <c r="E235" s="38">
        <v>1121060</v>
      </c>
      <c r="F235" s="12">
        <v>4</v>
      </c>
      <c r="G235" s="32"/>
      <c r="H235" s="12">
        <v>4</v>
      </c>
      <c r="I235" s="33">
        <f t="shared" si="3"/>
        <v>1.75</v>
      </c>
      <c r="J235" s="13">
        <v>7</v>
      </c>
      <c r="M235" s="26"/>
      <c r="N235" s="15"/>
      <c r="O235" s="18"/>
      <c r="P235" s="17"/>
      <c r="Q235" s="17"/>
      <c r="R235" s="17"/>
      <c r="S235" s="18"/>
      <c r="T235" s="17"/>
    </row>
    <row r="236" spans="2:20" s="41" customFormat="1" ht="12" customHeight="1">
      <c r="B236" s="3">
        <v>218</v>
      </c>
      <c r="C236" s="66" t="s">
        <v>93</v>
      </c>
      <c r="D236" s="42">
        <v>1992</v>
      </c>
      <c r="E236" s="32">
        <v>1121061</v>
      </c>
      <c r="F236" s="12">
        <v>2</v>
      </c>
      <c r="G236" s="32"/>
      <c r="H236" s="12">
        <v>2</v>
      </c>
      <c r="I236" s="33">
        <f t="shared" si="3"/>
        <v>15</v>
      </c>
      <c r="J236" s="13">
        <v>30</v>
      </c>
      <c r="M236" s="26"/>
      <c r="N236" s="15"/>
      <c r="O236" s="18"/>
      <c r="P236" s="17"/>
      <c r="Q236" s="17"/>
      <c r="R236" s="17"/>
      <c r="S236" s="18"/>
      <c r="T236" s="17"/>
    </row>
    <row r="237" spans="2:20" s="41" customFormat="1" ht="12" customHeight="1">
      <c r="B237" s="3">
        <v>219</v>
      </c>
      <c r="C237" s="66" t="s">
        <v>94</v>
      </c>
      <c r="D237" s="42">
        <v>1979</v>
      </c>
      <c r="E237" s="32">
        <v>1121062</v>
      </c>
      <c r="F237" s="12">
        <v>2</v>
      </c>
      <c r="G237" s="32"/>
      <c r="H237" s="12">
        <v>2</v>
      </c>
      <c r="I237" s="33">
        <f t="shared" si="3"/>
        <v>10</v>
      </c>
      <c r="J237" s="13">
        <v>20</v>
      </c>
      <c r="M237" s="26"/>
      <c r="N237" s="15"/>
      <c r="O237" s="18"/>
      <c r="P237" s="17"/>
      <c r="Q237" s="17"/>
      <c r="R237" s="17"/>
      <c r="S237" s="18"/>
      <c r="T237" s="17"/>
    </row>
    <row r="238" spans="2:20" s="41" customFormat="1" ht="12" customHeight="1">
      <c r="B238" s="3">
        <v>220</v>
      </c>
      <c r="C238" s="66" t="s">
        <v>96</v>
      </c>
      <c r="D238" s="42">
        <v>1980</v>
      </c>
      <c r="E238" s="32">
        <v>1122452</v>
      </c>
      <c r="F238" s="12">
        <v>8</v>
      </c>
      <c r="G238" s="32"/>
      <c r="H238" s="12">
        <v>8</v>
      </c>
      <c r="I238" s="33">
        <f t="shared" si="3"/>
        <v>19.375</v>
      </c>
      <c r="J238" s="13">
        <v>155</v>
      </c>
      <c r="M238" s="26"/>
      <c r="N238" s="15"/>
      <c r="O238" s="18"/>
      <c r="P238" s="17"/>
      <c r="Q238" s="17"/>
      <c r="R238" s="17"/>
      <c r="S238" s="18"/>
      <c r="T238" s="17"/>
    </row>
    <row r="239" spans="2:20" s="41" customFormat="1" ht="12" customHeight="1">
      <c r="B239" s="3">
        <v>221</v>
      </c>
      <c r="C239" s="66" t="s">
        <v>185</v>
      </c>
      <c r="D239" s="42">
        <v>1981</v>
      </c>
      <c r="E239" s="32">
        <v>1121063</v>
      </c>
      <c r="F239" s="12">
        <v>2</v>
      </c>
      <c r="G239" s="32"/>
      <c r="H239" s="12">
        <v>2</v>
      </c>
      <c r="I239" s="33">
        <f t="shared" si="3"/>
        <v>35</v>
      </c>
      <c r="J239" s="13">
        <v>70</v>
      </c>
      <c r="M239" s="26"/>
      <c r="N239" s="15"/>
      <c r="O239" s="18"/>
      <c r="P239" s="17"/>
      <c r="Q239" s="17"/>
      <c r="R239" s="17"/>
      <c r="S239" s="18"/>
      <c r="T239" s="17"/>
    </row>
    <row r="240" spans="2:20" s="41" customFormat="1" ht="12" customHeight="1">
      <c r="B240" s="3">
        <v>222</v>
      </c>
      <c r="C240" s="66" t="s">
        <v>186</v>
      </c>
      <c r="D240" s="42">
        <v>1985</v>
      </c>
      <c r="E240" s="32">
        <v>1121068</v>
      </c>
      <c r="F240" s="12">
        <v>4</v>
      </c>
      <c r="G240" s="32"/>
      <c r="H240" s="12">
        <v>4</v>
      </c>
      <c r="I240" s="33">
        <f t="shared" si="3"/>
        <v>0.01</v>
      </c>
      <c r="J240" s="13">
        <v>0.04</v>
      </c>
      <c r="M240" s="26"/>
      <c r="N240" s="15"/>
      <c r="O240" s="18"/>
      <c r="P240" s="17"/>
      <c r="Q240" s="17"/>
      <c r="R240" s="17"/>
      <c r="S240" s="18"/>
      <c r="T240" s="17"/>
    </row>
    <row r="241" spans="2:20" s="41" customFormat="1" ht="12" customHeight="1">
      <c r="B241" s="3">
        <v>223</v>
      </c>
      <c r="C241" s="66" t="s">
        <v>97</v>
      </c>
      <c r="D241" s="42">
        <v>1982</v>
      </c>
      <c r="E241" s="32">
        <v>1121070</v>
      </c>
      <c r="F241" s="12">
        <v>13</v>
      </c>
      <c r="G241" s="32"/>
      <c r="H241" s="12">
        <v>13</v>
      </c>
      <c r="I241" s="33">
        <f t="shared" si="3"/>
        <v>12.061538461538463</v>
      </c>
      <c r="J241" s="13">
        <v>156.80000000000001</v>
      </c>
      <c r="M241" s="26"/>
      <c r="N241" s="15"/>
      <c r="O241" s="18"/>
      <c r="P241" s="17"/>
      <c r="Q241" s="17"/>
      <c r="R241" s="17"/>
      <c r="S241" s="18"/>
      <c r="T241" s="17"/>
    </row>
    <row r="242" spans="2:20" s="41" customFormat="1" ht="12" customHeight="1">
      <c r="B242" s="3">
        <v>224</v>
      </c>
      <c r="C242" s="66" t="s">
        <v>187</v>
      </c>
      <c r="D242" s="42">
        <v>1983</v>
      </c>
      <c r="E242" s="32">
        <v>1121071</v>
      </c>
      <c r="F242" s="12">
        <v>1</v>
      </c>
      <c r="G242" s="32"/>
      <c r="H242" s="12">
        <v>1</v>
      </c>
      <c r="I242" s="33">
        <f t="shared" si="3"/>
        <v>5</v>
      </c>
      <c r="J242" s="13">
        <v>5</v>
      </c>
      <c r="M242" s="26"/>
      <c r="N242" s="15"/>
      <c r="O242" s="18"/>
      <c r="P242" s="17"/>
      <c r="Q242" s="17"/>
      <c r="R242" s="17"/>
      <c r="S242" s="18"/>
      <c r="T242" s="17"/>
    </row>
    <row r="243" spans="2:20" s="41" customFormat="1" ht="12" customHeight="1">
      <c r="B243" s="3">
        <v>225</v>
      </c>
      <c r="C243" s="66" t="s">
        <v>99</v>
      </c>
      <c r="D243" s="42">
        <v>1986</v>
      </c>
      <c r="E243" s="38">
        <v>1122265</v>
      </c>
      <c r="F243" s="12">
        <v>23</v>
      </c>
      <c r="G243" s="32"/>
      <c r="H243" s="12">
        <v>23</v>
      </c>
      <c r="I243" s="33">
        <f t="shared" si="3"/>
        <v>86.978695652173911</v>
      </c>
      <c r="J243" s="13">
        <v>2000.51</v>
      </c>
      <c r="M243" s="26"/>
      <c r="N243" s="15"/>
      <c r="O243" s="18"/>
      <c r="P243" s="17"/>
      <c r="Q243" s="17"/>
      <c r="R243" s="17"/>
      <c r="S243" s="18"/>
      <c r="T243" s="17"/>
    </row>
    <row r="244" spans="2:20" s="41" customFormat="1" ht="12" customHeight="1">
      <c r="B244" s="3">
        <v>226</v>
      </c>
      <c r="C244" s="66" t="s">
        <v>101</v>
      </c>
      <c r="D244" s="42">
        <v>1979</v>
      </c>
      <c r="E244" s="32">
        <v>1122213</v>
      </c>
      <c r="F244" s="12">
        <v>1</v>
      </c>
      <c r="G244" s="32"/>
      <c r="H244" s="12">
        <v>1</v>
      </c>
      <c r="I244" s="33">
        <f t="shared" si="3"/>
        <v>40</v>
      </c>
      <c r="J244" s="13">
        <v>40</v>
      </c>
      <c r="M244" s="26"/>
      <c r="N244" s="15"/>
      <c r="O244" s="18"/>
      <c r="P244" s="17"/>
      <c r="Q244" s="17"/>
      <c r="R244" s="17"/>
      <c r="S244" s="18"/>
      <c r="T244" s="17"/>
    </row>
    <row r="245" spans="2:20" s="41" customFormat="1" ht="12" customHeight="1">
      <c r="B245" s="3">
        <v>227</v>
      </c>
      <c r="C245" s="66" t="s">
        <v>188</v>
      </c>
      <c r="D245" s="42">
        <v>1981</v>
      </c>
      <c r="E245" s="32">
        <v>1122180</v>
      </c>
      <c r="F245" s="12">
        <v>2</v>
      </c>
      <c r="G245" s="32"/>
      <c r="H245" s="12">
        <v>2</v>
      </c>
      <c r="I245" s="33">
        <f t="shared" si="3"/>
        <v>3.28</v>
      </c>
      <c r="J245" s="13">
        <v>6.56</v>
      </c>
      <c r="M245" s="26"/>
      <c r="N245" s="15"/>
      <c r="O245" s="18"/>
      <c r="P245" s="17"/>
      <c r="Q245" s="17"/>
      <c r="R245" s="17"/>
      <c r="S245" s="18"/>
      <c r="T245" s="17"/>
    </row>
    <row r="246" spans="2:20" s="41" customFormat="1" ht="12" customHeight="1">
      <c r="B246" s="3">
        <v>228</v>
      </c>
      <c r="C246" s="66" t="s">
        <v>189</v>
      </c>
      <c r="D246" s="42">
        <v>1979</v>
      </c>
      <c r="E246" s="32">
        <v>1121006</v>
      </c>
      <c r="F246" s="12">
        <v>4</v>
      </c>
      <c r="G246" s="32"/>
      <c r="H246" s="12">
        <v>4</v>
      </c>
      <c r="I246" s="33">
        <f t="shared" si="3"/>
        <v>3.7275</v>
      </c>
      <c r="J246" s="13">
        <v>14.91</v>
      </c>
      <c r="M246" s="26"/>
      <c r="N246" s="15"/>
      <c r="O246" s="18"/>
      <c r="P246" s="17"/>
      <c r="Q246" s="17"/>
      <c r="R246" s="17"/>
      <c r="S246" s="18"/>
      <c r="T246" s="17"/>
    </row>
    <row r="247" spans="2:20" s="41" customFormat="1" ht="12" customHeight="1">
      <c r="B247" s="3">
        <v>229</v>
      </c>
      <c r="C247" s="66" t="s">
        <v>106</v>
      </c>
      <c r="D247" s="42">
        <v>1979</v>
      </c>
      <c r="E247" s="32">
        <v>1122165</v>
      </c>
      <c r="F247" s="12">
        <v>1</v>
      </c>
      <c r="G247" s="32"/>
      <c r="H247" s="12">
        <v>1</v>
      </c>
      <c r="I247" s="33">
        <f t="shared" si="3"/>
        <v>10</v>
      </c>
      <c r="J247" s="13">
        <v>10</v>
      </c>
      <c r="M247" s="26"/>
      <c r="N247" s="15"/>
      <c r="O247" s="18"/>
      <c r="P247" s="17"/>
      <c r="Q247" s="17"/>
      <c r="R247" s="17"/>
      <c r="S247" s="18"/>
      <c r="T247" s="17"/>
    </row>
    <row r="248" spans="2:20" s="41" customFormat="1" ht="12" customHeight="1">
      <c r="B248" s="3">
        <v>230</v>
      </c>
      <c r="C248" s="66" t="s">
        <v>191</v>
      </c>
      <c r="D248" s="42">
        <v>1982</v>
      </c>
      <c r="E248" s="32">
        <v>1122984</v>
      </c>
      <c r="F248" s="12">
        <v>2</v>
      </c>
      <c r="G248" s="32"/>
      <c r="H248" s="12">
        <v>2</v>
      </c>
      <c r="I248" s="33">
        <f t="shared" si="3"/>
        <v>78.5</v>
      </c>
      <c r="J248" s="13">
        <v>157</v>
      </c>
      <c r="M248" s="26"/>
      <c r="N248" s="15"/>
      <c r="O248" s="18"/>
      <c r="P248" s="17"/>
      <c r="Q248" s="17"/>
      <c r="R248" s="17"/>
      <c r="S248" s="18"/>
      <c r="T248" s="17"/>
    </row>
    <row r="249" spans="2:20" s="41" customFormat="1" ht="12" customHeight="1">
      <c r="B249" s="3">
        <v>231</v>
      </c>
      <c r="C249" s="66" t="s">
        <v>192</v>
      </c>
      <c r="D249" s="42">
        <v>2013</v>
      </c>
      <c r="E249" s="32">
        <v>11221017</v>
      </c>
      <c r="F249" s="12">
        <v>2</v>
      </c>
      <c r="G249" s="32"/>
      <c r="H249" s="12">
        <v>2</v>
      </c>
      <c r="I249" s="33">
        <f t="shared" si="3"/>
        <v>40.564999999999998</v>
      </c>
      <c r="J249" s="13">
        <v>81.13</v>
      </c>
      <c r="M249" s="26"/>
      <c r="N249" s="15"/>
      <c r="O249" s="18"/>
      <c r="P249" s="17"/>
      <c r="Q249" s="17"/>
      <c r="R249" s="17"/>
      <c r="S249" s="18"/>
      <c r="T249" s="17"/>
    </row>
    <row r="250" spans="2:20" s="41" customFormat="1" ht="12" customHeight="1">
      <c r="B250" s="3">
        <v>232</v>
      </c>
      <c r="C250" s="66" t="s">
        <v>193</v>
      </c>
      <c r="D250" s="42">
        <v>2016</v>
      </c>
      <c r="E250" s="32">
        <v>11221027</v>
      </c>
      <c r="F250" s="12">
        <v>4</v>
      </c>
      <c r="G250" s="32"/>
      <c r="H250" s="12">
        <v>4</v>
      </c>
      <c r="I250" s="33">
        <f t="shared" si="3"/>
        <v>142</v>
      </c>
      <c r="J250" s="13">
        <v>568</v>
      </c>
      <c r="M250" s="26"/>
      <c r="N250" s="15"/>
      <c r="O250" s="18"/>
      <c r="P250" s="17"/>
      <c r="Q250" s="17"/>
      <c r="R250" s="17"/>
      <c r="S250" s="18"/>
      <c r="T250" s="17"/>
    </row>
    <row r="251" spans="2:20" s="41" customFormat="1" ht="12" customHeight="1">
      <c r="B251" s="3">
        <v>233</v>
      </c>
      <c r="C251" s="66" t="s">
        <v>194</v>
      </c>
      <c r="D251" s="42">
        <v>2001</v>
      </c>
      <c r="E251" s="32">
        <v>11221048</v>
      </c>
      <c r="F251" s="12">
        <v>2</v>
      </c>
      <c r="G251" s="32"/>
      <c r="H251" s="12">
        <v>2</v>
      </c>
      <c r="I251" s="33">
        <f t="shared" si="3"/>
        <v>24.5</v>
      </c>
      <c r="J251" s="13">
        <v>49</v>
      </c>
      <c r="M251" s="26"/>
      <c r="N251" s="15"/>
      <c r="O251" s="18"/>
      <c r="P251" s="17"/>
      <c r="Q251" s="17"/>
      <c r="R251" s="17"/>
      <c r="S251" s="18"/>
      <c r="T251" s="17"/>
    </row>
    <row r="252" spans="2:20" s="41" customFormat="1" ht="12" customHeight="1">
      <c r="B252" s="3">
        <v>234</v>
      </c>
      <c r="C252" s="66" t="s">
        <v>195</v>
      </c>
      <c r="D252" s="42">
        <v>1993</v>
      </c>
      <c r="E252" s="32">
        <v>11221159</v>
      </c>
      <c r="F252" s="12">
        <v>4</v>
      </c>
      <c r="G252" s="32"/>
      <c r="H252" s="12">
        <v>4</v>
      </c>
      <c r="I252" s="33">
        <f t="shared" si="3"/>
        <v>57.25</v>
      </c>
      <c r="J252" s="13">
        <v>229</v>
      </c>
      <c r="M252" s="26"/>
      <c r="N252" s="15"/>
      <c r="O252" s="18"/>
      <c r="P252" s="17"/>
      <c r="Q252" s="17"/>
      <c r="R252" s="17"/>
      <c r="S252" s="18"/>
      <c r="T252" s="17"/>
    </row>
    <row r="253" spans="2:20" s="41" customFormat="1" ht="12" customHeight="1">
      <c r="B253" s="3">
        <v>235</v>
      </c>
      <c r="C253" s="66" t="s">
        <v>196</v>
      </c>
      <c r="D253" s="42">
        <v>2002</v>
      </c>
      <c r="E253" s="32">
        <v>11221183</v>
      </c>
      <c r="F253" s="12">
        <v>10</v>
      </c>
      <c r="G253" s="32"/>
      <c r="H253" s="12">
        <v>10</v>
      </c>
      <c r="I253" s="33">
        <f t="shared" si="3"/>
        <v>32.5</v>
      </c>
      <c r="J253" s="13">
        <v>325</v>
      </c>
      <c r="M253" s="26"/>
      <c r="N253" s="15"/>
      <c r="O253" s="18"/>
      <c r="P253" s="17"/>
      <c r="Q253" s="17"/>
      <c r="R253" s="17"/>
      <c r="S253" s="18"/>
      <c r="T253" s="17"/>
    </row>
    <row r="254" spans="2:20" s="41" customFormat="1" ht="12" customHeight="1">
      <c r="B254" s="3">
        <v>236</v>
      </c>
      <c r="C254" s="66" t="s">
        <v>197</v>
      </c>
      <c r="D254" s="42">
        <v>2015</v>
      </c>
      <c r="E254" s="32">
        <v>11221196</v>
      </c>
      <c r="F254" s="12">
        <v>1</v>
      </c>
      <c r="G254" s="32"/>
      <c r="H254" s="12">
        <v>1</v>
      </c>
      <c r="I254" s="33">
        <f t="shared" si="3"/>
        <v>29</v>
      </c>
      <c r="J254" s="13">
        <v>29</v>
      </c>
      <c r="M254" s="26"/>
      <c r="N254" s="15"/>
      <c r="O254" s="18"/>
      <c r="P254" s="17"/>
      <c r="Q254" s="17"/>
      <c r="R254" s="17"/>
      <c r="S254" s="18"/>
      <c r="T254" s="17"/>
    </row>
    <row r="255" spans="2:20" s="41" customFormat="1" ht="12" customHeight="1">
      <c r="B255" s="3">
        <v>237</v>
      </c>
      <c r="C255" s="66" t="s">
        <v>198</v>
      </c>
      <c r="D255" s="42">
        <v>1992</v>
      </c>
      <c r="E255" s="32">
        <v>11221231</v>
      </c>
      <c r="F255" s="12">
        <v>14</v>
      </c>
      <c r="G255" s="32"/>
      <c r="H255" s="12">
        <v>14</v>
      </c>
      <c r="I255" s="33">
        <f t="shared" si="3"/>
        <v>18.571428571428573</v>
      </c>
      <c r="J255" s="13">
        <v>260</v>
      </c>
      <c r="M255" s="26"/>
      <c r="N255" s="15"/>
      <c r="O255" s="18"/>
      <c r="P255" s="17"/>
      <c r="Q255" s="17"/>
      <c r="R255" s="17"/>
      <c r="S255" s="18"/>
      <c r="T255" s="17"/>
    </row>
    <row r="256" spans="2:20" s="41" customFormat="1" ht="12" customHeight="1">
      <c r="B256" s="3">
        <v>238</v>
      </c>
      <c r="C256" s="66" t="s">
        <v>199</v>
      </c>
      <c r="D256" s="42">
        <v>1996</v>
      </c>
      <c r="E256" s="32">
        <v>11221232</v>
      </c>
      <c r="F256" s="12">
        <v>4</v>
      </c>
      <c r="G256" s="32"/>
      <c r="H256" s="12">
        <v>4</v>
      </c>
      <c r="I256" s="33">
        <f t="shared" si="3"/>
        <v>182.2</v>
      </c>
      <c r="J256" s="13">
        <v>728.8</v>
      </c>
      <c r="M256" s="26"/>
      <c r="N256" s="15"/>
      <c r="O256" s="18"/>
      <c r="P256" s="17"/>
      <c r="Q256" s="17"/>
      <c r="R256" s="17"/>
      <c r="S256" s="18"/>
      <c r="T256" s="17"/>
    </row>
    <row r="257" spans="2:20" s="41" customFormat="1" ht="12" customHeight="1">
      <c r="B257" s="3">
        <v>239</v>
      </c>
      <c r="C257" s="66" t="s">
        <v>200</v>
      </c>
      <c r="D257" s="42">
        <v>1995</v>
      </c>
      <c r="E257" s="32">
        <v>11221233</v>
      </c>
      <c r="F257" s="12">
        <v>10</v>
      </c>
      <c r="G257" s="32"/>
      <c r="H257" s="12">
        <v>10</v>
      </c>
      <c r="I257" s="33">
        <f t="shared" si="3"/>
        <v>34</v>
      </c>
      <c r="J257" s="13">
        <v>340</v>
      </c>
      <c r="M257" s="26"/>
      <c r="N257" s="15"/>
      <c r="O257" s="18"/>
      <c r="P257" s="17"/>
      <c r="Q257" s="17"/>
      <c r="R257" s="17"/>
      <c r="S257" s="18"/>
      <c r="T257" s="17"/>
    </row>
    <row r="258" spans="2:20" s="41" customFormat="1" ht="12" customHeight="1">
      <c r="B258" s="3">
        <v>240</v>
      </c>
      <c r="C258" s="66" t="s">
        <v>201</v>
      </c>
      <c r="D258" s="42">
        <v>1999</v>
      </c>
      <c r="E258" s="32">
        <v>11221270</v>
      </c>
      <c r="F258" s="12">
        <v>1</v>
      </c>
      <c r="G258" s="32"/>
      <c r="H258" s="12">
        <v>1</v>
      </c>
      <c r="I258" s="33">
        <f t="shared" si="3"/>
        <v>15</v>
      </c>
      <c r="J258" s="13">
        <v>15</v>
      </c>
      <c r="M258" s="26"/>
      <c r="N258" s="15"/>
      <c r="O258" s="18"/>
      <c r="P258" s="17"/>
      <c r="Q258" s="17"/>
      <c r="R258" s="17"/>
      <c r="S258" s="18"/>
      <c r="T258" s="17"/>
    </row>
    <row r="259" spans="2:20" s="41" customFormat="1" ht="12" customHeight="1">
      <c r="B259" s="3">
        <v>241</v>
      </c>
      <c r="C259" s="66" t="s">
        <v>202</v>
      </c>
      <c r="D259" s="42">
        <v>1996</v>
      </c>
      <c r="E259" s="32">
        <v>11221283</v>
      </c>
      <c r="F259" s="12">
        <v>1</v>
      </c>
      <c r="G259" s="32"/>
      <c r="H259" s="12">
        <v>1</v>
      </c>
      <c r="I259" s="33">
        <f t="shared" si="3"/>
        <v>100</v>
      </c>
      <c r="J259" s="13">
        <v>100</v>
      </c>
      <c r="M259" s="26"/>
      <c r="N259" s="15"/>
      <c r="O259" s="18"/>
      <c r="P259" s="17"/>
      <c r="Q259" s="17"/>
      <c r="R259" s="17"/>
      <c r="S259" s="18"/>
      <c r="T259" s="17"/>
    </row>
    <row r="260" spans="2:20" s="41" customFormat="1" ht="12" customHeight="1">
      <c r="B260" s="3">
        <v>242</v>
      </c>
      <c r="C260" s="66" t="s">
        <v>203</v>
      </c>
      <c r="D260" s="42">
        <v>1991</v>
      </c>
      <c r="E260" s="32">
        <v>11221284</v>
      </c>
      <c r="F260" s="12">
        <v>5</v>
      </c>
      <c r="G260" s="32"/>
      <c r="H260" s="12">
        <v>5</v>
      </c>
      <c r="I260" s="33">
        <f t="shared" si="3"/>
        <v>277</v>
      </c>
      <c r="J260" s="13">
        <v>1385</v>
      </c>
      <c r="M260" s="26"/>
      <c r="N260" s="15"/>
      <c r="O260" s="18"/>
      <c r="P260" s="17"/>
      <c r="Q260" s="17"/>
      <c r="R260" s="17"/>
      <c r="S260" s="18"/>
      <c r="T260" s="17"/>
    </row>
    <row r="261" spans="2:20" s="41" customFormat="1" ht="12" customHeight="1">
      <c r="B261" s="3">
        <v>243</v>
      </c>
      <c r="C261" s="66" t="s">
        <v>5</v>
      </c>
      <c r="D261" s="42">
        <v>1987</v>
      </c>
      <c r="E261" s="32">
        <v>1122048</v>
      </c>
      <c r="F261" s="12">
        <v>1</v>
      </c>
      <c r="G261" s="32"/>
      <c r="H261" s="12">
        <v>1</v>
      </c>
      <c r="I261" s="33">
        <f t="shared" si="3"/>
        <v>54</v>
      </c>
      <c r="J261" s="33">
        <v>54</v>
      </c>
      <c r="M261" s="26"/>
      <c r="N261" s="15"/>
      <c r="O261" s="18"/>
      <c r="P261" s="17"/>
      <c r="Q261" s="17"/>
      <c r="R261" s="17"/>
      <c r="S261" s="18"/>
      <c r="T261" s="17"/>
    </row>
    <row r="262" spans="2:20" s="41" customFormat="1" ht="12" customHeight="1">
      <c r="B262" s="3">
        <v>244</v>
      </c>
      <c r="C262" s="66" t="s">
        <v>8</v>
      </c>
      <c r="D262" s="42">
        <v>1992</v>
      </c>
      <c r="E262" s="32">
        <v>1122489</v>
      </c>
      <c r="F262" s="12">
        <v>5</v>
      </c>
      <c r="G262" s="32"/>
      <c r="H262" s="12">
        <v>5</v>
      </c>
      <c r="I262" s="33">
        <f t="shared" si="3"/>
        <v>46.36</v>
      </c>
      <c r="J262" s="33">
        <v>231.8</v>
      </c>
      <c r="M262" s="44"/>
      <c r="N262" s="15"/>
      <c r="O262" s="18"/>
      <c r="P262" s="17"/>
      <c r="Q262" s="17"/>
      <c r="R262" s="17"/>
      <c r="S262" s="18"/>
      <c r="T262" s="17"/>
    </row>
    <row r="263" spans="2:20" s="41" customFormat="1" ht="12" customHeight="1">
      <c r="B263" s="3">
        <v>245</v>
      </c>
      <c r="C263" s="66" t="s">
        <v>204</v>
      </c>
      <c r="D263" s="42">
        <v>1998</v>
      </c>
      <c r="E263" s="32">
        <v>1122201</v>
      </c>
      <c r="F263" s="12">
        <v>1</v>
      </c>
      <c r="G263" s="32"/>
      <c r="H263" s="12">
        <v>1</v>
      </c>
      <c r="I263" s="33">
        <f t="shared" si="3"/>
        <v>13</v>
      </c>
      <c r="J263" s="33">
        <v>13</v>
      </c>
      <c r="M263" s="44"/>
      <c r="N263" s="15"/>
      <c r="O263" s="18"/>
      <c r="P263" s="17"/>
      <c r="Q263" s="17"/>
      <c r="R263" s="17"/>
      <c r="S263" s="18"/>
      <c r="T263" s="17"/>
    </row>
    <row r="264" spans="2:20" s="41" customFormat="1" ht="12" customHeight="1">
      <c r="B264" s="3">
        <v>246</v>
      </c>
      <c r="C264" s="66" t="s">
        <v>128</v>
      </c>
      <c r="D264" s="42">
        <v>1996</v>
      </c>
      <c r="E264" s="32">
        <v>1122202</v>
      </c>
      <c r="F264" s="12">
        <v>1</v>
      </c>
      <c r="G264" s="32"/>
      <c r="H264" s="12">
        <v>1</v>
      </c>
      <c r="I264" s="33">
        <f t="shared" si="3"/>
        <v>16</v>
      </c>
      <c r="J264" s="33">
        <v>16</v>
      </c>
      <c r="M264" s="44"/>
      <c r="N264" s="15"/>
      <c r="O264" s="18"/>
      <c r="P264" s="17"/>
      <c r="Q264" s="17"/>
      <c r="R264" s="17"/>
      <c r="S264" s="18"/>
      <c r="T264" s="17"/>
    </row>
    <row r="265" spans="2:20" s="41" customFormat="1" ht="12" customHeight="1">
      <c r="B265" s="3">
        <v>247</v>
      </c>
      <c r="C265" s="66" t="s">
        <v>205</v>
      </c>
      <c r="D265" s="42">
        <v>2010</v>
      </c>
      <c r="E265" s="32">
        <v>1122585</v>
      </c>
      <c r="F265" s="12">
        <v>1</v>
      </c>
      <c r="G265" s="32"/>
      <c r="H265" s="12">
        <v>1</v>
      </c>
      <c r="I265" s="33">
        <f t="shared" si="3"/>
        <v>60.78</v>
      </c>
      <c r="J265" s="33">
        <v>60.78</v>
      </c>
      <c r="M265" s="44"/>
      <c r="N265" s="15"/>
      <c r="O265" s="18"/>
      <c r="P265" s="17"/>
      <c r="Q265" s="17"/>
      <c r="R265" s="17"/>
      <c r="S265" s="18"/>
      <c r="T265" s="17"/>
    </row>
    <row r="266" spans="2:20" s="41" customFormat="1" ht="12" customHeight="1">
      <c r="B266" s="3">
        <v>248</v>
      </c>
      <c r="C266" s="66" t="s">
        <v>206</v>
      </c>
      <c r="D266" s="42">
        <v>1983</v>
      </c>
      <c r="E266" s="32">
        <v>1122059</v>
      </c>
      <c r="F266" s="12">
        <v>2</v>
      </c>
      <c r="G266" s="32"/>
      <c r="H266" s="12">
        <v>2</v>
      </c>
      <c r="I266" s="33">
        <f t="shared" si="3"/>
        <v>15</v>
      </c>
      <c r="J266" s="33">
        <v>30</v>
      </c>
      <c r="M266" s="44"/>
      <c r="N266" s="15"/>
      <c r="O266" s="18"/>
      <c r="P266" s="17"/>
      <c r="Q266" s="17"/>
      <c r="R266" s="17"/>
      <c r="S266" s="18"/>
      <c r="T266" s="17"/>
    </row>
    <row r="267" spans="2:20" s="41" customFormat="1" ht="12" customHeight="1">
      <c r="B267" s="3">
        <v>249</v>
      </c>
      <c r="C267" s="66" t="s">
        <v>138</v>
      </c>
      <c r="D267" s="42">
        <v>1988</v>
      </c>
      <c r="E267" s="32">
        <v>1122105</v>
      </c>
      <c r="F267" s="12">
        <v>1</v>
      </c>
      <c r="G267" s="32"/>
      <c r="H267" s="12">
        <v>1</v>
      </c>
      <c r="I267" s="33">
        <f t="shared" si="3"/>
        <v>40</v>
      </c>
      <c r="J267" s="33">
        <v>40</v>
      </c>
      <c r="M267" s="44"/>
      <c r="N267" s="15"/>
      <c r="O267" s="18"/>
      <c r="P267" s="17"/>
      <c r="Q267" s="17"/>
      <c r="R267" s="17"/>
      <c r="S267" s="18"/>
      <c r="T267" s="17"/>
    </row>
    <row r="268" spans="2:20" s="41" customFormat="1" ht="12" customHeight="1">
      <c r="B268" s="3">
        <v>250</v>
      </c>
      <c r="C268" s="66" t="s">
        <v>207</v>
      </c>
      <c r="D268" s="42">
        <v>1988</v>
      </c>
      <c r="E268" s="32">
        <v>1122073</v>
      </c>
      <c r="F268" s="12">
        <v>3</v>
      </c>
      <c r="G268" s="32"/>
      <c r="H268" s="12">
        <v>3</v>
      </c>
      <c r="I268" s="33">
        <f t="shared" si="3"/>
        <v>64</v>
      </c>
      <c r="J268" s="33">
        <v>192</v>
      </c>
      <c r="M268" s="44"/>
      <c r="N268" s="15"/>
      <c r="O268" s="18"/>
      <c r="P268" s="17"/>
      <c r="Q268" s="17"/>
      <c r="R268" s="17"/>
      <c r="S268" s="18"/>
      <c r="T268" s="17"/>
    </row>
    <row r="269" spans="2:20" s="41" customFormat="1" ht="12" customHeight="1">
      <c r="B269" s="3">
        <v>251</v>
      </c>
      <c r="C269" s="66" t="s">
        <v>208</v>
      </c>
      <c r="D269" s="42">
        <v>1991</v>
      </c>
      <c r="E269" s="32">
        <v>1122074</v>
      </c>
      <c r="F269" s="12">
        <v>1</v>
      </c>
      <c r="G269" s="32"/>
      <c r="H269" s="12">
        <v>1</v>
      </c>
      <c r="I269" s="33">
        <f t="shared" si="3"/>
        <v>32</v>
      </c>
      <c r="J269" s="33">
        <v>32</v>
      </c>
      <c r="M269" s="44"/>
      <c r="N269" s="15"/>
      <c r="O269" s="18"/>
      <c r="P269" s="17"/>
      <c r="Q269" s="17"/>
      <c r="R269" s="17"/>
      <c r="S269" s="18"/>
      <c r="T269" s="17"/>
    </row>
    <row r="270" spans="2:20" s="41" customFormat="1" ht="12" customHeight="1">
      <c r="B270" s="3">
        <v>252</v>
      </c>
      <c r="C270" s="66" t="s">
        <v>209</v>
      </c>
      <c r="D270" s="42">
        <v>1983</v>
      </c>
      <c r="E270" s="32">
        <v>1122075</v>
      </c>
      <c r="F270" s="12">
        <v>1</v>
      </c>
      <c r="G270" s="32"/>
      <c r="H270" s="12">
        <v>1</v>
      </c>
      <c r="I270" s="33">
        <f t="shared" si="3"/>
        <v>124</v>
      </c>
      <c r="J270" s="33">
        <v>124</v>
      </c>
      <c r="M270" s="44"/>
      <c r="N270" s="15"/>
      <c r="O270" s="18"/>
      <c r="P270" s="17"/>
      <c r="Q270" s="17"/>
      <c r="R270" s="17"/>
      <c r="S270" s="18"/>
      <c r="T270" s="17"/>
    </row>
    <row r="271" spans="2:20" s="41" customFormat="1" ht="12" customHeight="1">
      <c r="B271" s="3">
        <v>253</v>
      </c>
      <c r="C271" s="66" t="s">
        <v>210</v>
      </c>
      <c r="D271" s="42">
        <v>1989</v>
      </c>
      <c r="E271" s="32">
        <v>1122089</v>
      </c>
      <c r="F271" s="12">
        <v>1</v>
      </c>
      <c r="G271" s="32"/>
      <c r="H271" s="12">
        <v>1</v>
      </c>
      <c r="I271" s="33">
        <f t="shared" si="3"/>
        <v>1</v>
      </c>
      <c r="J271" s="33">
        <v>1</v>
      </c>
      <c r="M271" s="44"/>
      <c r="N271" s="15"/>
      <c r="O271" s="18"/>
      <c r="P271" s="17"/>
      <c r="Q271" s="17"/>
      <c r="R271" s="17"/>
      <c r="S271" s="18"/>
      <c r="T271" s="17"/>
    </row>
    <row r="272" spans="2:20" s="41" customFormat="1" ht="12" customHeight="1">
      <c r="B272" s="3">
        <v>254</v>
      </c>
      <c r="C272" s="66" t="s">
        <v>165</v>
      </c>
      <c r="D272" s="42">
        <v>1992</v>
      </c>
      <c r="E272" s="32">
        <v>1121039</v>
      </c>
      <c r="F272" s="12">
        <v>2</v>
      </c>
      <c r="G272" s="32"/>
      <c r="H272" s="12">
        <v>2</v>
      </c>
      <c r="I272" s="33">
        <f t="shared" si="3"/>
        <v>10</v>
      </c>
      <c r="J272" s="33">
        <v>20</v>
      </c>
      <c r="M272" s="44"/>
      <c r="N272" s="15"/>
      <c r="O272" s="18"/>
      <c r="P272" s="17"/>
      <c r="Q272" s="17"/>
      <c r="R272" s="17"/>
      <c r="S272" s="18"/>
      <c r="T272" s="17"/>
    </row>
    <row r="273" spans="2:20" s="41" customFormat="1" ht="12" customHeight="1">
      <c r="B273" s="3">
        <v>255</v>
      </c>
      <c r="C273" s="66" t="s">
        <v>176</v>
      </c>
      <c r="D273" s="42">
        <v>1993</v>
      </c>
      <c r="E273" s="32">
        <v>1122144</v>
      </c>
      <c r="F273" s="12">
        <v>1</v>
      </c>
      <c r="G273" s="32"/>
      <c r="H273" s="12">
        <v>1</v>
      </c>
      <c r="I273" s="33">
        <f t="shared" si="3"/>
        <v>11</v>
      </c>
      <c r="J273" s="33">
        <v>11</v>
      </c>
      <c r="M273" s="44"/>
      <c r="N273" s="15"/>
      <c r="O273" s="18"/>
      <c r="P273" s="17"/>
      <c r="Q273" s="17"/>
      <c r="R273" s="17"/>
      <c r="S273" s="18"/>
      <c r="T273" s="17"/>
    </row>
    <row r="274" spans="2:20" s="41" customFormat="1" ht="12" customHeight="1">
      <c r="B274" s="3">
        <v>256</v>
      </c>
      <c r="C274" s="66" t="s">
        <v>80</v>
      </c>
      <c r="D274" s="42">
        <v>1994</v>
      </c>
      <c r="E274" s="32">
        <v>1122113</v>
      </c>
      <c r="F274" s="12">
        <v>2</v>
      </c>
      <c r="G274" s="32"/>
      <c r="H274" s="12">
        <v>2</v>
      </c>
      <c r="I274" s="33">
        <f t="shared" si="3"/>
        <v>12</v>
      </c>
      <c r="J274" s="33">
        <v>24</v>
      </c>
      <c r="M274" s="44"/>
      <c r="N274" s="15"/>
      <c r="O274" s="18"/>
      <c r="P274" s="17"/>
      <c r="Q274" s="17"/>
      <c r="R274" s="17"/>
      <c r="S274" s="18"/>
      <c r="T274" s="17"/>
    </row>
    <row r="275" spans="2:20" s="41" customFormat="1" ht="12" customHeight="1">
      <c r="B275" s="3">
        <v>257</v>
      </c>
      <c r="C275" s="66" t="s">
        <v>211</v>
      </c>
      <c r="D275" s="42">
        <v>1999</v>
      </c>
      <c r="E275" s="32">
        <v>1122278</v>
      </c>
      <c r="F275" s="12">
        <v>5</v>
      </c>
      <c r="G275" s="32"/>
      <c r="H275" s="12">
        <v>5</v>
      </c>
      <c r="I275" s="33">
        <f t="shared" si="3"/>
        <v>92.8</v>
      </c>
      <c r="J275" s="33">
        <v>464</v>
      </c>
      <c r="M275" s="26"/>
      <c r="N275" s="15"/>
      <c r="O275" s="18"/>
      <c r="P275" s="17"/>
      <c r="Q275" s="17"/>
      <c r="R275" s="17"/>
      <c r="S275" s="18"/>
      <c r="T275" s="17"/>
    </row>
    <row r="276" spans="2:20" s="41" customFormat="1" ht="12" customHeight="1">
      <c r="B276" s="3">
        <v>258</v>
      </c>
      <c r="C276" s="66" t="s">
        <v>179</v>
      </c>
      <c r="D276" s="42">
        <v>1982</v>
      </c>
      <c r="E276" s="32">
        <v>1122295</v>
      </c>
      <c r="F276" s="12">
        <v>1</v>
      </c>
      <c r="G276" s="32"/>
      <c r="H276" s="12">
        <v>1</v>
      </c>
      <c r="I276" s="33">
        <f t="shared" ref="I276:I338" si="4">J276/H276</f>
        <v>9.7100000000000009</v>
      </c>
      <c r="J276" s="33">
        <v>9.7100000000000009</v>
      </c>
      <c r="M276" s="26"/>
      <c r="N276" s="15"/>
      <c r="O276" s="18"/>
      <c r="P276" s="17"/>
      <c r="Q276" s="17"/>
      <c r="R276" s="17"/>
      <c r="S276" s="18"/>
      <c r="T276" s="17"/>
    </row>
    <row r="277" spans="2:20" s="41" customFormat="1" ht="12" customHeight="1">
      <c r="B277" s="3">
        <v>259</v>
      </c>
      <c r="C277" s="66" t="s">
        <v>212</v>
      </c>
      <c r="D277" s="42">
        <v>1981</v>
      </c>
      <c r="E277" s="32">
        <v>1122525</v>
      </c>
      <c r="F277" s="12">
        <v>2</v>
      </c>
      <c r="G277" s="32"/>
      <c r="H277" s="12">
        <v>2</v>
      </c>
      <c r="I277" s="33">
        <f t="shared" si="4"/>
        <v>7</v>
      </c>
      <c r="J277" s="33">
        <v>14</v>
      </c>
      <c r="M277" s="26"/>
      <c r="N277" s="15"/>
      <c r="O277" s="18"/>
      <c r="P277" s="17"/>
      <c r="Q277" s="17"/>
      <c r="R277" s="17"/>
      <c r="S277" s="18"/>
      <c r="T277" s="17"/>
    </row>
    <row r="278" spans="2:20" s="41" customFormat="1" ht="12" customHeight="1">
      <c r="B278" s="3">
        <v>260</v>
      </c>
      <c r="C278" s="66" t="s">
        <v>91</v>
      </c>
      <c r="D278" s="42">
        <v>1979</v>
      </c>
      <c r="E278" s="32">
        <v>1121056</v>
      </c>
      <c r="F278" s="12">
        <v>3</v>
      </c>
      <c r="G278" s="32"/>
      <c r="H278" s="12">
        <v>3</v>
      </c>
      <c r="I278" s="33">
        <f t="shared" si="4"/>
        <v>18</v>
      </c>
      <c r="J278" s="33">
        <v>54</v>
      </c>
      <c r="M278" s="26"/>
      <c r="N278" s="15"/>
      <c r="O278" s="18"/>
      <c r="P278" s="17"/>
      <c r="Q278" s="17"/>
      <c r="R278" s="17"/>
      <c r="S278" s="18"/>
      <c r="T278" s="17"/>
    </row>
    <row r="279" spans="2:20" s="41" customFormat="1" ht="12" customHeight="1">
      <c r="B279" s="3">
        <v>261</v>
      </c>
      <c r="C279" s="66" t="s">
        <v>95</v>
      </c>
      <c r="D279" s="42">
        <v>1979</v>
      </c>
      <c r="E279" s="32">
        <v>1122119</v>
      </c>
      <c r="F279" s="12">
        <v>1</v>
      </c>
      <c r="G279" s="32"/>
      <c r="H279" s="12">
        <v>1</v>
      </c>
      <c r="I279" s="33">
        <f t="shared" si="4"/>
        <v>75</v>
      </c>
      <c r="J279" s="33">
        <v>75</v>
      </c>
      <c r="M279" s="26"/>
      <c r="N279" s="15"/>
      <c r="O279" s="18"/>
      <c r="P279" s="17"/>
      <c r="Q279" s="17"/>
      <c r="R279" s="17"/>
      <c r="S279" s="18"/>
      <c r="T279" s="17"/>
    </row>
    <row r="280" spans="2:20" s="41" customFormat="1" ht="12" customHeight="1">
      <c r="B280" s="3">
        <v>262</v>
      </c>
      <c r="C280" s="66" t="s">
        <v>213</v>
      </c>
      <c r="D280" s="42">
        <v>2013</v>
      </c>
      <c r="E280" s="32">
        <v>11221630</v>
      </c>
      <c r="F280" s="12">
        <v>1</v>
      </c>
      <c r="G280" s="48"/>
      <c r="H280" s="12">
        <v>1</v>
      </c>
      <c r="I280" s="33">
        <f t="shared" si="4"/>
        <v>35</v>
      </c>
      <c r="J280" s="45">
        <v>35</v>
      </c>
      <c r="M280" s="26"/>
      <c r="N280" s="15"/>
      <c r="O280" s="18"/>
      <c r="P280" s="17"/>
      <c r="Q280" s="17"/>
      <c r="R280" s="17"/>
      <c r="S280" s="18"/>
      <c r="T280" s="17"/>
    </row>
    <row r="281" spans="2:20" s="41" customFormat="1" ht="12" customHeight="1">
      <c r="B281" s="3">
        <v>263</v>
      </c>
      <c r="C281" s="66" t="s">
        <v>214</v>
      </c>
      <c r="D281" s="42">
        <v>1992</v>
      </c>
      <c r="E281" s="32">
        <v>11221658</v>
      </c>
      <c r="F281" s="12">
        <v>17</v>
      </c>
      <c r="G281" s="48"/>
      <c r="H281" s="12">
        <v>17</v>
      </c>
      <c r="I281" s="33">
        <f t="shared" si="4"/>
        <v>10</v>
      </c>
      <c r="J281" s="45">
        <v>170</v>
      </c>
      <c r="M281" s="26"/>
      <c r="N281" s="15"/>
      <c r="O281" s="18"/>
      <c r="P281" s="17"/>
      <c r="Q281" s="17"/>
      <c r="R281" s="17"/>
      <c r="S281" s="18"/>
      <c r="T281" s="17"/>
    </row>
    <row r="282" spans="2:20" s="41" customFormat="1" ht="12" customHeight="1">
      <c r="B282" s="3">
        <v>264</v>
      </c>
      <c r="C282" s="66" t="s">
        <v>215</v>
      </c>
      <c r="D282" s="42">
        <v>2002</v>
      </c>
      <c r="E282" s="32">
        <v>11221631</v>
      </c>
      <c r="F282" s="12">
        <v>2</v>
      </c>
      <c r="G282" s="48"/>
      <c r="H282" s="12">
        <v>2</v>
      </c>
      <c r="I282" s="33">
        <f t="shared" si="4"/>
        <v>3</v>
      </c>
      <c r="J282" s="45">
        <v>6</v>
      </c>
      <c r="M282" s="26"/>
      <c r="N282" s="15"/>
      <c r="O282" s="18"/>
      <c r="P282" s="17"/>
      <c r="Q282" s="17"/>
      <c r="R282" s="17"/>
      <c r="S282" s="18"/>
      <c r="T282" s="17"/>
    </row>
    <row r="283" spans="2:20" s="41" customFormat="1" ht="12" customHeight="1">
      <c r="B283" s="3">
        <v>265</v>
      </c>
      <c r="C283" s="66" t="s">
        <v>216</v>
      </c>
      <c r="D283" s="42">
        <v>1993</v>
      </c>
      <c r="E283" s="32">
        <v>11221634</v>
      </c>
      <c r="F283" s="12">
        <v>3</v>
      </c>
      <c r="G283" s="48"/>
      <c r="H283" s="12">
        <v>3</v>
      </c>
      <c r="I283" s="33">
        <f t="shared" si="4"/>
        <v>7</v>
      </c>
      <c r="J283" s="45">
        <v>21</v>
      </c>
      <c r="M283" s="26"/>
      <c r="N283" s="15"/>
      <c r="O283" s="18"/>
      <c r="P283" s="17"/>
      <c r="Q283" s="17"/>
      <c r="R283" s="17"/>
      <c r="S283" s="18"/>
      <c r="T283" s="17"/>
    </row>
    <row r="284" spans="2:20" s="41" customFormat="1" ht="12" customHeight="1">
      <c r="B284" s="3">
        <v>266</v>
      </c>
      <c r="C284" s="66" t="s">
        <v>217</v>
      </c>
      <c r="D284" s="42">
        <v>2010</v>
      </c>
      <c r="E284" s="35">
        <v>11221636</v>
      </c>
      <c r="F284" s="12">
        <v>1</v>
      </c>
      <c r="G284" s="48"/>
      <c r="H284" s="12">
        <v>1</v>
      </c>
      <c r="I284" s="33">
        <f t="shared" si="4"/>
        <v>9</v>
      </c>
      <c r="J284" s="45">
        <v>9</v>
      </c>
      <c r="M284" s="26"/>
      <c r="N284" s="15"/>
      <c r="O284" s="18"/>
      <c r="P284" s="17"/>
      <c r="Q284" s="17"/>
      <c r="R284" s="17"/>
      <c r="S284" s="18"/>
      <c r="T284" s="17"/>
    </row>
    <row r="285" spans="2:20" s="41" customFormat="1" ht="12" customHeight="1">
      <c r="B285" s="3">
        <v>267</v>
      </c>
      <c r="C285" s="66" t="s">
        <v>218</v>
      </c>
      <c r="D285" s="42">
        <v>2003</v>
      </c>
      <c r="E285" s="35">
        <v>11221661</v>
      </c>
      <c r="F285" s="12">
        <v>1</v>
      </c>
      <c r="G285" s="48"/>
      <c r="H285" s="12">
        <v>1</v>
      </c>
      <c r="I285" s="33">
        <f t="shared" si="4"/>
        <v>3</v>
      </c>
      <c r="J285" s="45">
        <v>3</v>
      </c>
      <c r="M285" s="26"/>
      <c r="N285" s="15"/>
      <c r="O285" s="18"/>
      <c r="P285" s="17"/>
      <c r="Q285" s="17"/>
      <c r="R285" s="17"/>
      <c r="S285" s="18"/>
      <c r="T285" s="17"/>
    </row>
    <row r="286" spans="2:20" s="41" customFormat="1" ht="12" customHeight="1">
      <c r="B286" s="3">
        <v>268</v>
      </c>
      <c r="C286" s="66" t="s">
        <v>219</v>
      </c>
      <c r="D286" s="42">
        <v>1991</v>
      </c>
      <c r="E286" s="35">
        <v>11221683</v>
      </c>
      <c r="F286" s="12">
        <v>2</v>
      </c>
      <c r="G286" s="48"/>
      <c r="H286" s="12">
        <v>2</v>
      </c>
      <c r="I286" s="33">
        <f t="shared" si="4"/>
        <v>6</v>
      </c>
      <c r="J286" s="45">
        <v>12</v>
      </c>
      <c r="M286" s="44"/>
      <c r="N286" s="15"/>
      <c r="O286" s="18"/>
      <c r="P286" s="17"/>
      <c r="Q286" s="17"/>
      <c r="R286" s="17"/>
      <c r="S286" s="18"/>
      <c r="T286" s="17"/>
    </row>
    <row r="287" spans="2:20" s="41" customFormat="1" ht="12" customHeight="1">
      <c r="B287" s="3">
        <v>269</v>
      </c>
      <c r="C287" s="66" t="s">
        <v>220</v>
      </c>
      <c r="D287" s="42">
        <v>1995</v>
      </c>
      <c r="E287" s="32">
        <v>11221685</v>
      </c>
      <c r="F287" s="12">
        <v>21</v>
      </c>
      <c r="G287" s="48"/>
      <c r="H287" s="12">
        <v>21</v>
      </c>
      <c r="I287" s="33">
        <f t="shared" si="4"/>
        <v>9.7619047619047628</v>
      </c>
      <c r="J287" s="45">
        <v>205</v>
      </c>
      <c r="M287" s="44"/>
      <c r="N287" s="15"/>
      <c r="O287" s="18"/>
      <c r="P287" s="17"/>
      <c r="Q287" s="17"/>
      <c r="R287" s="17"/>
      <c r="S287" s="18"/>
      <c r="T287" s="17"/>
    </row>
    <row r="288" spans="2:20" s="41" customFormat="1" ht="12" customHeight="1">
      <c r="B288" s="3">
        <v>270</v>
      </c>
      <c r="C288" s="66" t="s">
        <v>221</v>
      </c>
      <c r="D288" s="42">
        <v>2001</v>
      </c>
      <c r="E288" s="32">
        <v>11221645</v>
      </c>
      <c r="F288" s="12">
        <v>1</v>
      </c>
      <c r="G288" s="48"/>
      <c r="H288" s="12">
        <v>1</v>
      </c>
      <c r="I288" s="33">
        <f t="shared" si="4"/>
        <v>14</v>
      </c>
      <c r="J288" s="45">
        <v>14</v>
      </c>
      <c r="M288" s="44"/>
      <c r="N288" s="15"/>
      <c r="O288" s="18"/>
      <c r="P288" s="17"/>
      <c r="Q288" s="17"/>
      <c r="R288" s="17"/>
      <c r="S288" s="18"/>
      <c r="T288" s="17"/>
    </row>
    <row r="289" spans="2:20" s="41" customFormat="1" ht="12" customHeight="1">
      <c r="B289" s="3">
        <v>271</v>
      </c>
      <c r="C289" s="66" t="s">
        <v>222</v>
      </c>
      <c r="D289" s="42">
        <v>2010</v>
      </c>
      <c r="E289" s="35">
        <v>11221734</v>
      </c>
      <c r="F289" s="46">
        <v>1</v>
      </c>
      <c r="G289" s="48"/>
      <c r="H289" s="46">
        <v>1</v>
      </c>
      <c r="I289" s="33">
        <f t="shared" si="4"/>
        <v>4</v>
      </c>
      <c r="J289" s="45">
        <v>4</v>
      </c>
      <c r="M289" s="44"/>
      <c r="N289" s="15"/>
      <c r="O289" s="18"/>
      <c r="P289" s="17"/>
      <c r="Q289" s="17"/>
      <c r="R289" s="17"/>
      <c r="S289" s="18"/>
      <c r="T289" s="17"/>
    </row>
    <row r="290" spans="2:20" s="41" customFormat="1" ht="12" customHeight="1">
      <c r="B290" s="3">
        <v>272</v>
      </c>
      <c r="C290" s="66" t="s">
        <v>223</v>
      </c>
      <c r="D290" s="42">
        <v>1985</v>
      </c>
      <c r="E290" s="35">
        <v>11221733</v>
      </c>
      <c r="F290" s="46">
        <v>1</v>
      </c>
      <c r="G290" s="48"/>
      <c r="H290" s="46">
        <v>1</v>
      </c>
      <c r="I290" s="33">
        <f t="shared" si="4"/>
        <v>19</v>
      </c>
      <c r="J290" s="45">
        <v>19</v>
      </c>
      <c r="M290" s="44"/>
      <c r="N290" s="15"/>
      <c r="O290" s="18"/>
      <c r="P290" s="17"/>
      <c r="Q290" s="17"/>
      <c r="R290" s="17"/>
      <c r="S290" s="18"/>
      <c r="T290" s="17"/>
    </row>
    <row r="291" spans="2:20" s="41" customFormat="1" ht="12" customHeight="1">
      <c r="B291" s="3">
        <v>273</v>
      </c>
      <c r="C291" s="66" t="s">
        <v>219</v>
      </c>
      <c r="D291" s="42">
        <v>1982</v>
      </c>
      <c r="E291" s="35">
        <v>11221752</v>
      </c>
      <c r="F291" s="46">
        <v>5</v>
      </c>
      <c r="G291" s="48"/>
      <c r="H291" s="46">
        <v>5</v>
      </c>
      <c r="I291" s="33">
        <f t="shared" si="4"/>
        <v>3</v>
      </c>
      <c r="J291" s="45">
        <v>15</v>
      </c>
      <c r="M291" s="44"/>
      <c r="N291" s="15"/>
      <c r="O291" s="18"/>
      <c r="P291" s="17"/>
      <c r="Q291" s="17"/>
      <c r="R291" s="17"/>
      <c r="S291" s="18"/>
      <c r="T291" s="17"/>
    </row>
    <row r="292" spans="2:20" s="41" customFormat="1" ht="12" customHeight="1">
      <c r="B292" s="3">
        <v>274</v>
      </c>
      <c r="C292" s="66" t="s">
        <v>224</v>
      </c>
      <c r="D292" s="42">
        <v>1991</v>
      </c>
      <c r="E292" s="35">
        <v>11221751</v>
      </c>
      <c r="F292" s="46">
        <v>8</v>
      </c>
      <c r="G292" s="48"/>
      <c r="H292" s="46">
        <v>8</v>
      </c>
      <c r="I292" s="33">
        <f t="shared" si="4"/>
        <v>9.5</v>
      </c>
      <c r="J292" s="45">
        <v>76</v>
      </c>
      <c r="M292" s="44"/>
      <c r="N292" s="15"/>
      <c r="O292" s="18"/>
      <c r="P292" s="17"/>
      <c r="Q292" s="17"/>
      <c r="R292" s="17"/>
      <c r="S292" s="18"/>
      <c r="T292" s="17"/>
    </row>
    <row r="293" spans="2:20" s="41" customFormat="1" ht="12" customHeight="1">
      <c r="B293" s="3">
        <v>275</v>
      </c>
      <c r="C293" s="66" t="s">
        <v>225</v>
      </c>
      <c r="D293" s="42">
        <v>1982</v>
      </c>
      <c r="E293" s="35">
        <v>11221753</v>
      </c>
      <c r="F293" s="46">
        <v>5</v>
      </c>
      <c r="G293" s="48"/>
      <c r="H293" s="46">
        <v>5</v>
      </c>
      <c r="I293" s="33">
        <f t="shared" si="4"/>
        <v>9</v>
      </c>
      <c r="J293" s="45">
        <v>45</v>
      </c>
      <c r="M293" s="26"/>
      <c r="N293" s="15"/>
      <c r="O293" s="18"/>
      <c r="P293" s="17"/>
      <c r="Q293" s="17"/>
      <c r="R293" s="17"/>
      <c r="S293" s="18"/>
      <c r="T293" s="17"/>
    </row>
    <row r="294" spans="2:20" s="2" customFormat="1" ht="12" customHeight="1">
      <c r="B294" s="3">
        <v>276</v>
      </c>
      <c r="C294" s="66" t="s">
        <v>226</v>
      </c>
      <c r="D294" s="42">
        <v>1989</v>
      </c>
      <c r="E294" s="35">
        <v>11221737</v>
      </c>
      <c r="F294" s="46">
        <v>1</v>
      </c>
      <c r="G294" s="48"/>
      <c r="H294" s="46">
        <v>1</v>
      </c>
      <c r="I294" s="33">
        <f t="shared" si="4"/>
        <v>3</v>
      </c>
      <c r="J294" s="45">
        <v>3</v>
      </c>
      <c r="M294" s="74"/>
      <c r="N294" s="15"/>
      <c r="O294" s="16"/>
      <c r="P294" s="17"/>
      <c r="Q294" s="17"/>
      <c r="R294" s="17"/>
      <c r="S294" s="16"/>
      <c r="T294" s="17"/>
    </row>
    <row r="295" spans="2:20" s="2" customFormat="1" ht="12" customHeight="1">
      <c r="B295" s="3">
        <v>277</v>
      </c>
      <c r="C295" s="62" t="s">
        <v>227</v>
      </c>
      <c r="D295" s="42">
        <v>2002</v>
      </c>
      <c r="E295" s="35">
        <v>11221754</v>
      </c>
      <c r="F295" s="46">
        <v>3</v>
      </c>
      <c r="G295" s="48"/>
      <c r="H295" s="46">
        <v>3</v>
      </c>
      <c r="I295" s="33">
        <f t="shared" si="4"/>
        <v>2</v>
      </c>
      <c r="J295" s="45">
        <v>6</v>
      </c>
      <c r="M295" s="75"/>
      <c r="N295" s="15"/>
      <c r="O295" s="18"/>
      <c r="P295" s="17"/>
      <c r="Q295" s="17"/>
      <c r="R295" s="17"/>
      <c r="S295" s="18"/>
      <c r="T295" s="17"/>
    </row>
    <row r="296" spans="2:20" s="2" customFormat="1" ht="12" customHeight="1">
      <c r="B296" s="3">
        <v>278</v>
      </c>
      <c r="C296" s="62" t="s">
        <v>228</v>
      </c>
      <c r="D296" s="42">
        <v>1991</v>
      </c>
      <c r="E296" s="35">
        <v>11221755</v>
      </c>
      <c r="F296" s="46">
        <v>3</v>
      </c>
      <c r="G296" s="48"/>
      <c r="H296" s="46">
        <v>3</v>
      </c>
      <c r="I296" s="33">
        <f t="shared" si="4"/>
        <v>4</v>
      </c>
      <c r="J296" s="45">
        <v>12</v>
      </c>
      <c r="M296" s="74"/>
      <c r="N296" s="15"/>
      <c r="O296" s="16"/>
      <c r="P296" s="17"/>
      <c r="Q296" s="17"/>
      <c r="R296" s="17"/>
      <c r="S296" s="16"/>
      <c r="T296" s="17"/>
    </row>
    <row r="297" spans="2:20" s="2" customFormat="1" ht="12" customHeight="1">
      <c r="B297" s="3">
        <v>279</v>
      </c>
      <c r="C297" s="66" t="s">
        <v>229</v>
      </c>
      <c r="D297" s="34">
        <v>2001</v>
      </c>
      <c r="E297" s="35">
        <v>11221929</v>
      </c>
      <c r="F297" s="46">
        <v>1</v>
      </c>
      <c r="G297" s="48"/>
      <c r="H297" s="46">
        <v>1</v>
      </c>
      <c r="I297" s="33">
        <f t="shared" si="4"/>
        <v>4</v>
      </c>
      <c r="J297" s="45">
        <v>4</v>
      </c>
      <c r="M297" s="75"/>
      <c r="N297" s="15"/>
      <c r="O297" s="18"/>
      <c r="P297" s="17"/>
      <c r="Q297" s="17"/>
      <c r="R297" s="17"/>
      <c r="S297" s="18"/>
      <c r="T297" s="17"/>
    </row>
    <row r="298" spans="2:20" s="41" customFormat="1" ht="12" customHeight="1">
      <c r="B298" s="3">
        <v>280</v>
      </c>
      <c r="C298" s="66" t="s">
        <v>230</v>
      </c>
      <c r="D298" s="34">
        <v>1998</v>
      </c>
      <c r="E298" s="35">
        <v>11221931</v>
      </c>
      <c r="F298" s="46">
        <v>2</v>
      </c>
      <c r="G298" s="48"/>
      <c r="H298" s="46">
        <v>2</v>
      </c>
      <c r="I298" s="33">
        <f t="shared" si="4"/>
        <v>14</v>
      </c>
      <c r="J298" s="45">
        <v>28</v>
      </c>
      <c r="M298" s="47"/>
      <c r="N298" s="15"/>
      <c r="O298" s="18"/>
      <c r="P298" s="17"/>
      <c r="Q298" s="17"/>
      <c r="R298" s="17"/>
      <c r="S298" s="18"/>
      <c r="T298" s="17"/>
    </row>
    <row r="299" spans="2:20" s="41" customFormat="1" ht="12" customHeight="1">
      <c r="B299" s="3">
        <v>281</v>
      </c>
      <c r="C299" s="66" t="s">
        <v>231</v>
      </c>
      <c r="D299" s="34">
        <v>1997</v>
      </c>
      <c r="E299" s="35">
        <v>11221934</v>
      </c>
      <c r="F299" s="46">
        <v>1</v>
      </c>
      <c r="G299" s="48"/>
      <c r="H299" s="46">
        <v>1</v>
      </c>
      <c r="I299" s="33">
        <f t="shared" si="4"/>
        <v>45</v>
      </c>
      <c r="J299" s="45">
        <v>45</v>
      </c>
      <c r="M299" s="47"/>
      <c r="N299" s="15"/>
      <c r="O299" s="18"/>
      <c r="P299" s="17"/>
      <c r="Q299" s="17"/>
      <c r="R299" s="17"/>
      <c r="S299" s="18"/>
      <c r="T299" s="17"/>
    </row>
    <row r="300" spans="2:20" s="41" customFormat="1" ht="12" customHeight="1">
      <c r="B300" s="3">
        <v>282</v>
      </c>
      <c r="C300" s="66" t="s">
        <v>232</v>
      </c>
      <c r="D300" s="34">
        <v>1993</v>
      </c>
      <c r="E300" s="35">
        <v>11221935</v>
      </c>
      <c r="F300" s="46">
        <v>2</v>
      </c>
      <c r="G300" s="48"/>
      <c r="H300" s="46">
        <v>2</v>
      </c>
      <c r="I300" s="33">
        <f t="shared" si="4"/>
        <v>131</v>
      </c>
      <c r="J300" s="45">
        <v>262</v>
      </c>
      <c r="M300" s="47"/>
      <c r="N300" s="15"/>
      <c r="O300" s="18"/>
      <c r="P300" s="17"/>
      <c r="Q300" s="17"/>
      <c r="R300" s="17"/>
      <c r="S300" s="18"/>
      <c r="T300" s="17"/>
    </row>
    <row r="301" spans="2:20" s="41" customFormat="1" ht="12" customHeight="1">
      <c r="B301" s="3">
        <v>283</v>
      </c>
      <c r="C301" s="66" t="s">
        <v>233</v>
      </c>
      <c r="D301" s="34">
        <v>2010</v>
      </c>
      <c r="E301" s="35">
        <v>11221933</v>
      </c>
      <c r="F301" s="46">
        <v>1</v>
      </c>
      <c r="G301" s="48"/>
      <c r="H301" s="46">
        <v>1</v>
      </c>
      <c r="I301" s="33">
        <f t="shared" si="4"/>
        <v>27</v>
      </c>
      <c r="J301" s="45">
        <v>27</v>
      </c>
      <c r="M301" s="47"/>
      <c r="N301" s="15"/>
      <c r="O301" s="18"/>
      <c r="P301" s="17"/>
      <c r="Q301" s="17"/>
      <c r="R301" s="17"/>
      <c r="S301" s="18"/>
      <c r="T301" s="17"/>
    </row>
    <row r="302" spans="2:20" s="41" customFormat="1" ht="12" customHeight="1">
      <c r="B302" s="3">
        <v>284</v>
      </c>
      <c r="C302" s="66" t="s">
        <v>234</v>
      </c>
      <c r="D302" s="34">
        <v>2002</v>
      </c>
      <c r="E302" s="35">
        <v>11221936</v>
      </c>
      <c r="F302" s="46">
        <v>1</v>
      </c>
      <c r="G302" s="48"/>
      <c r="H302" s="46">
        <v>1</v>
      </c>
      <c r="I302" s="33">
        <f t="shared" si="4"/>
        <v>75</v>
      </c>
      <c r="J302" s="45">
        <v>75</v>
      </c>
      <c r="M302" s="47"/>
      <c r="N302" s="15"/>
      <c r="O302" s="18"/>
      <c r="P302" s="17"/>
      <c r="Q302" s="17"/>
      <c r="R302" s="17"/>
      <c r="S302" s="18"/>
      <c r="T302" s="17"/>
    </row>
    <row r="303" spans="2:20" s="41" customFormat="1" ht="12" customHeight="1">
      <c r="B303" s="3">
        <v>285</v>
      </c>
      <c r="C303" s="66" t="s">
        <v>235</v>
      </c>
      <c r="D303" s="34">
        <v>2008</v>
      </c>
      <c r="E303" s="35">
        <v>11221939</v>
      </c>
      <c r="F303" s="46">
        <v>2</v>
      </c>
      <c r="G303" s="48"/>
      <c r="H303" s="46">
        <v>2</v>
      </c>
      <c r="I303" s="33">
        <f t="shared" si="4"/>
        <v>2</v>
      </c>
      <c r="J303" s="45">
        <v>4</v>
      </c>
      <c r="M303" s="47"/>
      <c r="N303" s="15"/>
      <c r="O303" s="18"/>
      <c r="P303" s="17"/>
      <c r="Q303" s="17"/>
      <c r="R303" s="17"/>
      <c r="S303" s="18"/>
      <c r="T303" s="17"/>
    </row>
    <row r="304" spans="2:20" s="41" customFormat="1" ht="12" customHeight="1">
      <c r="B304" s="3">
        <v>286</v>
      </c>
      <c r="C304" s="66" t="s">
        <v>236</v>
      </c>
      <c r="D304" s="34">
        <v>1998</v>
      </c>
      <c r="E304" s="35">
        <v>11221941</v>
      </c>
      <c r="F304" s="46">
        <v>1</v>
      </c>
      <c r="G304" s="48"/>
      <c r="H304" s="46">
        <v>1</v>
      </c>
      <c r="I304" s="33">
        <f t="shared" si="4"/>
        <v>29</v>
      </c>
      <c r="J304" s="45">
        <v>29</v>
      </c>
      <c r="M304" s="47"/>
      <c r="N304" s="15"/>
      <c r="O304" s="18"/>
      <c r="P304" s="17"/>
      <c r="Q304" s="17"/>
      <c r="R304" s="17"/>
      <c r="S304" s="18"/>
      <c r="T304" s="17"/>
    </row>
    <row r="305" spans="2:20" s="41" customFormat="1" ht="12" customHeight="1">
      <c r="B305" s="3">
        <v>287</v>
      </c>
      <c r="C305" s="66" t="s">
        <v>237</v>
      </c>
      <c r="D305" s="34">
        <v>1993</v>
      </c>
      <c r="E305" s="35">
        <v>11221943</v>
      </c>
      <c r="F305" s="46">
        <v>1</v>
      </c>
      <c r="G305" s="48"/>
      <c r="H305" s="46">
        <v>1</v>
      </c>
      <c r="I305" s="33">
        <f t="shared" si="4"/>
        <v>18</v>
      </c>
      <c r="J305" s="45">
        <v>18</v>
      </c>
      <c r="M305" s="47"/>
      <c r="N305" s="15"/>
      <c r="O305" s="18"/>
      <c r="P305" s="17"/>
      <c r="Q305" s="17"/>
      <c r="R305" s="17"/>
      <c r="S305" s="18"/>
      <c r="T305" s="17"/>
    </row>
    <row r="306" spans="2:20" s="41" customFormat="1" ht="12" customHeight="1">
      <c r="B306" s="3">
        <v>288</v>
      </c>
      <c r="C306" s="66" t="s">
        <v>238</v>
      </c>
      <c r="D306" s="34">
        <v>2001</v>
      </c>
      <c r="E306" s="50">
        <v>11221944</v>
      </c>
      <c r="F306" s="51">
        <v>1</v>
      </c>
      <c r="G306" s="48"/>
      <c r="H306" s="51">
        <v>1</v>
      </c>
      <c r="I306" s="33">
        <f t="shared" si="4"/>
        <v>6</v>
      </c>
      <c r="J306" s="45">
        <v>6</v>
      </c>
      <c r="M306" s="47"/>
      <c r="N306" s="15"/>
      <c r="O306" s="18"/>
      <c r="P306" s="17"/>
      <c r="Q306" s="17"/>
      <c r="R306" s="17"/>
      <c r="S306" s="18"/>
      <c r="T306" s="17"/>
    </row>
    <row r="307" spans="2:20" s="41" customFormat="1" ht="12" customHeight="1">
      <c r="B307" s="3">
        <v>289</v>
      </c>
      <c r="C307" s="66" t="s">
        <v>239</v>
      </c>
      <c r="D307" s="34">
        <v>2007</v>
      </c>
      <c r="E307" s="35">
        <v>11221947</v>
      </c>
      <c r="F307" s="46">
        <v>4</v>
      </c>
      <c r="G307" s="48"/>
      <c r="H307" s="46">
        <v>4</v>
      </c>
      <c r="I307" s="33">
        <f t="shared" si="4"/>
        <v>90</v>
      </c>
      <c r="J307" s="45">
        <v>360</v>
      </c>
      <c r="M307" s="47"/>
      <c r="N307" s="15"/>
      <c r="O307" s="18"/>
      <c r="P307" s="17"/>
      <c r="Q307" s="17"/>
      <c r="R307" s="17"/>
      <c r="S307" s="18"/>
      <c r="T307" s="17"/>
    </row>
    <row r="308" spans="2:20" s="41" customFormat="1" ht="12" customHeight="1">
      <c r="B308" s="3">
        <v>290</v>
      </c>
      <c r="C308" s="66" t="s">
        <v>240</v>
      </c>
      <c r="D308" s="34">
        <v>2002</v>
      </c>
      <c r="E308" s="50">
        <v>11221948</v>
      </c>
      <c r="F308" s="51">
        <v>3</v>
      </c>
      <c r="G308" s="48"/>
      <c r="H308" s="51">
        <v>3</v>
      </c>
      <c r="I308" s="33">
        <f t="shared" si="4"/>
        <v>115</v>
      </c>
      <c r="J308" s="45">
        <v>345</v>
      </c>
      <c r="M308" s="47"/>
      <c r="N308" s="15"/>
      <c r="O308" s="18"/>
      <c r="P308" s="17"/>
      <c r="Q308" s="17"/>
      <c r="R308" s="17"/>
      <c r="S308" s="18"/>
      <c r="T308" s="17"/>
    </row>
    <row r="309" spans="2:20" s="41" customFormat="1" ht="12" customHeight="1">
      <c r="B309" s="3">
        <v>291</v>
      </c>
      <c r="C309" s="66" t="s">
        <v>241</v>
      </c>
      <c r="D309" s="34">
        <v>2003</v>
      </c>
      <c r="E309" s="35">
        <v>11221949</v>
      </c>
      <c r="F309" s="46">
        <v>1</v>
      </c>
      <c r="G309" s="48"/>
      <c r="H309" s="46">
        <v>1</v>
      </c>
      <c r="I309" s="33">
        <f t="shared" si="4"/>
        <v>145</v>
      </c>
      <c r="J309" s="45">
        <v>145</v>
      </c>
      <c r="M309" s="47"/>
      <c r="N309" s="15"/>
      <c r="O309" s="18"/>
      <c r="P309" s="17"/>
      <c r="Q309" s="17"/>
      <c r="R309" s="17"/>
      <c r="S309" s="18"/>
      <c r="T309" s="17"/>
    </row>
    <row r="310" spans="2:20" s="41" customFormat="1" ht="12" customHeight="1">
      <c r="B310" s="3">
        <v>292</v>
      </c>
      <c r="C310" s="66" t="s">
        <v>225</v>
      </c>
      <c r="D310" s="34">
        <v>2003</v>
      </c>
      <c r="E310" s="35">
        <v>11221951</v>
      </c>
      <c r="F310" s="46">
        <v>4</v>
      </c>
      <c r="G310" s="48"/>
      <c r="H310" s="46">
        <v>4</v>
      </c>
      <c r="I310" s="33">
        <f t="shared" si="4"/>
        <v>11.5</v>
      </c>
      <c r="J310" s="45">
        <v>46</v>
      </c>
      <c r="M310" s="47"/>
      <c r="N310" s="15"/>
      <c r="O310" s="18"/>
      <c r="P310" s="17"/>
      <c r="Q310" s="17"/>
      <c r="R310" s="17"/>
      <c r="S310" s="18"/>
      <c r="T310" s="17"/>
    </row>
    <row r="311" spans="2:20" s="41" customFormat="1" ht="12" customHeight="1">
      <c r="B311" s="3">
        <v>293</v>
      </c>
      <c r="C311" s="66" t="s">
        <v>242</v>
      </c>
      <c r="D311" s="34">
        <v>2009</v>
      </c>
      <c r="E311" s="35">
        <v>11221952</v>
      </c>
      <c r="F311" s="46">
        <v>10</v>
      </c>
      <c r="G311" s="48"/>
      <c r="H311" s="46">
        <v>10</v>
      </c>
      <c r="I311" s="33">
        <f t="shared" si="4"/>
        <v>1.4</v>
      </c>
      <c r="J311" s="45">
        <v>14</v>
      </c>
      <c r="M311" s="47"/>
      <c r="N311" s="15"/>
      <c r="O311" s="18"/>
      <c r="P311" s="17"/>
      <c r="Q311" s="17"/>
      <c r="R311" s="17"/>
      <c r="S311" s="18"/>
      <c r="T311" s="17"/>
    </row>
    <row r="312" spans="2:20" s="41" customFormat="1" ht="12" customHeight="1">
      <c r="B312" s="3">
        <v>294</v>
      </c>
      <c r="C312" s="66" t="s">
        <v>243</v>
      </c>
      <c r="D312" s="34">
        <v>1993</v>
      </c>
      <c r="E312" s="50">
        <v>11221953</v>
      </c>
      <c r="F312" s="51">
        <v>1</v>
      </c>
      <c r="G312" s="48"/>
      <c r="H312" s="51">
        <v>1</v>
      </c>
      <c r="I312" s="33">
        <f t="shared" si="4"/>
        <v>35</v>
      </c>
      <c r="J312" s="45">
        <v>35</v>
      </c>
      <c r="M312" s="47"/>
      <c r="N312" s="15"/>
      <c r="O312" s="18"/>
      <c r="P312" s="17"/>
      <c r="Q312" s="17"/>
      <c r="R312" s="17"/>
      <c r="S312" s="18"/>
      <c r="T312" s="17"/>
    </row>
    <row r="313" spans="2:20" s="41" customFormat="1" ht="12" customHeight="1">
      <c r="B313" s="3">
        <v>295</v>
      </c>
      <c r="C313" s="66" t="s">
        <v>244</v>
      </c>
      <c r="D313" s="34">
        <v>1994</v>
      </c>
      <c r="E313" s="35">
        <v>11221954</v>
      </c>
      <c r="F313" s="46">
        <v>1</v>
      </c>
      <c r="G313" s="48"/>
      <c r="H313" s="46">
        <v>1</v>
      </c>
      <c r="I313" s="33">
        <f t="shared" si="4"/>
        <v>14</v>
      </c>
      <c r="J313" s="45">
        <v>14</v>
      </c>
      <c r="M313" s="47"/>
      <c r="N313" s="15"/>
      <c r="O313" s="18"/>
      <c r="P313" s="17"/>
      <c r="Q313" s="17"/>
      <c r="R313" s="17"/>
      <c r="S313" s="18"/>
      <c r="T313" s="17"/>
    </row>
    <row r="314" spans="2:20" s="41" customFormat="1" ht="12" customHeight="1">
      <c r="B314" s="3">
        <v>296</v>
      </c>
      <c r="C314" s="66" t="s">
        <v>245</v>
      </c>
      <c r="D314" s="34">
        <v>1993</v>
      </c>
      <c r="E314" s="32">
        <v>11221400</v>
      </c>
      <c r="F314" s="46">
        <v>2</v>
      </c>
      <c r="G314" s="48"/>
      <c r="H314" s="46">
        <v>2</v>
      </c>
      <c r="I314" s="33">
        <f t="shared" si="4"/>
        <v>1</v>
      </c>
      <c r="J314" s="45">
        <v>2</v>
      </c>
      <c r="M314" s="49"/>
      <c r="N314" s="15"/>
      <c r="O314" s="18"/>
      <c r="P314" s="17"/>
      <c r="Q314" s="17"/>
      <c r="R314" s="17"/>
      <c r="S314" s="18"/>
      <c r="T314" s="17"/>
    </row>
    <row r="315" spans="2:20" s="41" customFormat="1" ht="12" customHeight="1">
      <c r="B315" s="3">
        <v>297</v>
      </c>
      <c r="C315" s="66" t="s">
        <v>246</v>
      </c>
      <c r="D315" s="34">
        <v>2003</v>
      </c>
      <c r="E315" s="32">
        <v>11221401</v>
      </c>
      <c r="F315" s="46">
        <v>5</v>
      </c>
      <c r="G315" s="48"/>
      <c r="H315" s="46">
        <v>5</v>
      </c>
      <c r="I315" s="33">
        <f t="shared" si="4"/>
        <v>6</v>
      </c>
      <c r="J315" s="45">
        <v>30</v>
      </c>
      <c r="M315" s="49"/>
      <c r="N315" s="15"/>
      <c r="O315" s="18"/>
      <c r="P315" s="17"/>
      <c r="Q315" s="17"/>
      <c r="R315" s="17"/>
      <c r="S315" s="18"/>
      <c r="T315" s="17"/>
    </row>
    <row r="316" spans="2:20" s="41" customFormat="1" ht="12" customHeight="1">
      <c r="B316" s="3">
        <v>298</v>
      </c>
      <c r="C316" s="66" t="s">
        <v>247</v>
      </c>
      <c r="D316" s="34">
        <v>2001</v>
      </c>
      <c r="E316" s="32">
        <v>11221414</v>
      </c>
      <c r="F316" s="46">
        <v>1</v>
      </c>
      <c r="G316" s="48"/>
      <c r="H316" s="46">
        <v>1</v>
      </c>
      <c r="I316" s="33">
        <f t="shared" si="4"/>
        <v>25</v>
      </c>
      <c r="J316" s="45">
        <v>25</v>
      </c>
      <c r="M316" s="49"/>
      <c r="N316" s="15"/>
      <c r="O316" s="18"/>
      <c r="P316" s="17"/>
      <c r="Q316" s="17"/>
      <c r="R316" s="17"/>
      <c r="S316" s="18"/>
      <c r="T316" s="17"/>
    </row>
    <row r="317" spans="2:20" s="41" customFormat="1" ht="12" customHeight="1">
      <c r="B317" s="3">
        <v>299</v>
      </c>
      <c r="C317" s="66" t="s">
        <v>248</v>
      </c>
      <c r="D317" s="34">
        <v>2010</v>
      </c>
      <c r="E317" s="32">
        <v>11221403</v>
      </c>
      <c r="F317" s="46">
        <v>1</v>
      </c>
      <c r="G317" s="48"/>
      <c r="H317" s="46">
        <v>1</v>
      </c>
      <c r="I317" s="33">
        <f t="shared" si="4"/>
        <v>2</v>
      </c>
      <c r="J317" s="45">
        <v>2</v>
      </c>
      <c r="M317" s="49"/>
      <c r="N317" s="15"/>
      <c r="O317" s="18"/>
      <c r="P317" s="17"/>
      <c r="Q317" s="17"/>
      <c r="R317" s="17"/>
      <c r="S317" s="18"/>
      <c r="T317" s="17"/>
    </row>
    <row r="318" spans="2:20" s="41" customFormat="1" ht="12" customHeight="1">
      <c r="B318" s="3">
        <v>300</v>
      </c>
      <c r="C318" s="66" t="s">
        <v>249</v>
      </c>
      <c r="D318" s="34">
        <v>2012</v>
      </c>
      <c r="E318" s="35">
        <v>11221430</v>
      </c>
      <c r="F318" s="46">
        <v>10</v>
      </c>
      <c r="G318" s="48"/>
      <c r="H318" s="46">
        <v>10</v>
      </c>
      <c r="I318" s="33">
        <f t="shared" si="4"/>
        <v>10.15</v>
      </c>
      <c r="J318" s="45">
        <v>101.5</v>
      </c>
      <c r="M318" s="49"/>
      <c r="N318" s="15"/>
      <c r="O318" s="18"/>
      <c r="P318" s="17"/>
      <c r="Q318" s="17"/>
      <c r="R318" s="17"/>
      <c r="S318" s="18"/>
      <c r="T318" s="17"/>
    </row>
    <row r="319" spans="2:20" s="41" customFormat="1" ht="12" customHeight="1">
      <c r="B319" s="3">
        <v>301</v>
      </c>
      <c r="C319" s="66" t="s">
        <v>227</v>
      </c>
      <c r="D319" s="34">
        <v>2005</v>
      </c>
      <c r="E319" s="35">
        <v>11221431</v>
      </c>
      <c r="F319" s="46">
        <v>10</v>
      </c>
      <c r="G319" s="48"/>
      <c r="H319" s="46">
        <v>10</v>
      </c>
      <c r="I319" s="33">
        <f t="shared" si="4"/>
        <v>2.8</v>
      </c>
      <c r="J319" s="45">
        <v>28</v>
      </c>
      <c r="M319" s="49"/>
      <c r="N319" s="15"/>
      <c r="O319" s="18"/>
      <c r="P319" s="17"/>
      <c r="Q319" s="17"/>
      <c r="R319" s="17"/>
      <c r="S319" s="18"/>
      <c r="T319" s="17"/>
    </row>
    <row r="320" spans="2:20" s="41" customFormat="1" ht="12" customHeight="1">
      <c r="B320" s="3">
        <v>302</v>
      </c>
      <c r="C320" s="66" t="s">
        <v>250</v>
      </c>
      <c r="D320" s="34">
        <v>2007</v>
      </c>
      <c r="E320" s="35">
        <v>11221429</v>
      </c>
      <c r="F320" s="46">
        <v>9</v>
      </c>
      <c r="G320" s="48"/>
      <c r="H320" s="46">
        <v>9</v>
      </c>
      <c r="I320" s="33">
        <f t="shared" si="4"/>
        <v>7.1111111111111107</v>
      </c>
      <c r="J320" s="45">
        <v>64</v>
      </c>
      <c r="M320" s="49"/>
      <c r="N320" s="15"/>
      <c r="O320" s="18"/>
      <c r="P320" s="17"/>
      <c r="Q320" s="17"/>
      <c r="R320" s="17"/>
      <c r="S320" s="18"/>
      <c r="T320" s="17"/>
    </row>
    <row r="321" spans="2:20" s="41" customFormat="1" ht="12" customHeight="1">
      <c r="B321" s="3">
        <v>303</v>
      </c>
      <c r="C321" s="66" t="s">
        <v>251</v>
      </c>
      <c r="D321" s="34">
        <v>1999</v>
      </c>
      <c r="E321" s="35">
        <v>11221407</v>
      </c>
      <c r="F321" s="46">
        <v>4</v>
      </c>
      <c r="G321" s="48"/>
      <c r="H321" s="46">
        <v>4</v>
      </c>
      <c r="I321" s="33">
        <f t="shared" si="4"/>
        <v>120</v>
      </c>
      <c r="J321" s="45">
        <v>480</v>
      </c>
      <c r="M321" s="49"/>
      <c r="N321" s="15"/>
      <c r="O321" s="18"/>
      <c r="P321" s="17"/>
      <c r="Q321" s="17"/>
      <c r="R321" s="17"/>
      <c r="S321" s="18"/>
      <c r="T321" s="17"/>
    </row>
    <row r="322" spans="2:20" s="41" customFormat="1" ht="12" customHeight="1">
      <c r="B322" s="3">
        <v>304</v>
      </c>
      <c r="C322" s="66" t="s">
        <v>252</v>
      </c>
      <c r="D322" s="34">
        <v>1992</v>
      </c>
      <c r="E322" s="32">
        <v>11221410</v>
      </c>
      <c r="F322" s="46">
        <v>3</v>
      </c>
      <c r="G322" s="48"/>
      <c r="H322" s="46">
        <v>3</v>
      </c>
      <c r="I322" s="33">
        <f t="shared" si="4"/>
        <v>50</v>
      </c>
      <c r="J322" s="45">
        <v>150</v>
      </c>
      <c r="M322" s="49"/>
      <c r="N322" s="15"/>
      <c r="O322" s="18"/>
      <c r="P322" s="17"/>
      <c r="Q322" s="17"/>
      <c r="R322" s="17"/>
      <c r="S322" s="18"/>
      <c r="T322" s="17"/>
    </row>
    <row r="323" spans="2:20" s="41" customFormat="1" ht="12" customHeight="1">
      <c r="B323" s="3">
        <v>305</v>
      </c>
      <c r="C323" s="66" t="s">
        <v>198</v>
      </c>
      <c r="D323" s="34">
        <v>1996</v>
      </c>
      <c r="E323" s="32">
        <v>11221408</v>
      </c>
      <c r="F323" s="46">
        <v>20</v>
      </c>
      <c r="G323" s="48"/>
      <c r="H323" s="46">
        <v>20</v>
      </c>
      <c r="I323" s="33">
        <f t="shared" si="4"/>
        <v>15</v>
      </c>
      <c r="J323" s="45">
        <v>300</v>
      </c>
      <c r="M323" s="49"/>
      <c r="N323" s="15"/>
      <c r="O323" s="18"/>
      <c r="P323" s="17"/>
      <c r="Q323" s="17"/>
      <c r="R323" s="17"/>
      <c r="S323" s="18"/>
      <c r="T323" s="17"/>
    </row>
    <row r="324" spans="2:20" s="41" customFormat="1" ht="12" customHeight="1">
      <c r="B324" s="3">
        <v>306</v>
      </c>
      <c r="C324" s="66" t="s">
        <v>253</v>
      </c>
      <c r="D324" s="34">
        <v>2006</v>
      </c>
      <c r="E324" s="32">
        <v>11221424</v>
      </c>
      <c r="F324" s="46">
        <v>1</v>
      </c>
      <c r="G324" s="48"/>
      <c r="H324" s="46">
        <v>1</v>
      </c>
      <c r="I324" s="33">
        <f t="shared" si="4"/>
        <v>123</v>
      </c>
      <c r="J324" s="45">
        <v>123</v>
      </c>
      <c r="M324" s="49"/>
      <c r="N324" s="15"/>
      <c r="O324" s="18"/>
      <c r="P324" s="17"/>
      <c r="Q324" s="17"/>
      <c r="R324" s="17"/>
      <c r="S324" s="18"/>
      <c r="T324" s="17"/>
    </row>
    <row r="325" spans="2:20" s="41" customFormat="1" ht="12" customHeight="1">
      <c r="B325" s="3">
        <v>307</v>
      </c>
      <c r="C325" s="66" t="s">
        <v>254</v>
      </c>
      <c r="D325" s="34">
        <v>1998</v>
      </c>
      <c r="E325" s="35">
        <v>11221766</v>
      </c>
      <c r="F325" s="46">
        <v>1</v>
      </c>
      <c r="G325" s="48"/>
      <c r="H325" s="46">
        <v>1</v>
      </c>
      <c r="I325" s="33">
        <f t="shared" si="4"/>
        <v>2</v>
      </c>
      <c r="J325" s="45">
        <v>2</v>
      </c>
      <c r="M325" s="49"/>
      <c r="N325" s="15"/>
      <c r="O325" s="18"/>
      <c r="P325" s="17"/>
      <c r="Q325" s="17"/>
      <c r="R325" s="17"/>
      <c r="S325" s="18"/>
      <c r="T325" s="17"/>
    </row>
    <row r="326" spans="2:20" s="41" customFormat="1" ht="12" customHeight="1">
      <c r="B326" s="3">
        <v>308</v>
      </c>
      <c r="C326" s="66" t="s">
        <v>230</v>
      </c>
      <c r="D326" s="34">
        <v>2001</v>
      </c>
      <c r="E326" s="35">
        <v>11221774</v>
      </c>
      <c r="F326" s="46">
        <v>2</v>
      </c>
      <c r="G326" s="48"/>
      <c r="H326" s="46">
        <v>2</v>
      </c>
      <c r="I326" s="33">
        <f t="shared" si="4"/>
        <v>5</v>
      </c>
      <c r="J326" s="45">
        <v>10</v>
      </c>
      <c r="M326" s="49"/>
      <c r="N326" s="15"/>
      <c r="O326" s="18"/>
      <c r="P326" s="17"/>
      <c r="Q326" s="17"/>
      <c r="R326" s="17"/>
      <c r="S326" s="18"/>
      <c r="T326" s="17"/>
    </row>
    <row r="327" spans="2:20" s="41" customFormat="1" ht="12" customHeight="1">
      <c r="B327" s="3">
        <v>309</v>
      </c>
      <c r="C327" s="66" t="s">
        <v>255</v>
      </c>
      <c r="D327" s="34">
        <v>2001</v>
      </c>
      <c r="E327" s="35">
        <v>11221779</v>
      </c>
      <c r="F327" s="46">
        <v>2</v>
      </c>
      <c r="G327" s="48"/>
      <c r="H327" s="46">
        <v>2</v>
      </c>
      <c r="I327" s="33">
        <f t="shared" si="4"/>
        <v>9</v>
      </c>
      <c r="J327" s="45">
        <v>18</v>
      </c>
      <c r="M327" s="49"/>
      <c r="N327" s="15"/>
      <c r="O327" s="18"/>
      <c r="P327" s="17"/>
      <c r="Q327" s="17"/>
      <c r="R327" s="17"/>
      <c r="S327" s="18"/>
      <c r="T327" s="17"/>
    </row>
    <row r="328" spans="2:20" s="41" customFormat="1" ht="12" customHeight="1">
      <c r="B328" s="3">
        <v>310</v>
      </c>
      <c r="C328" s="66" t="s">
        <v>256</v>
      </c>
      <c r="D328" s="34">
        <v>2010</v>
      </c>
      <c r="E328" s="35">
        <v>11221783</v>
      </c>
      <c r="F328" s="46">
        <v>1</v>
      </c>
      <c r="G328" s="48"/>
      <c r="H328" s="46">
        <v>1</v>
      </c>
      <c r="I328" s="33">
        <f t="shared" si="4"/>
        <v>3</v>
      </c>
      <c r="J328" s="45">
        <v>3</v>
      </c>
      <c r="M328" s="49"/>
      <c r="N328" s="15"/>
      <c r="O328" s="18"/>
      <c r="P328" s="17"/>
      <c r="Q328" s="17"/>
      <c r="R328" s="17"/>
      <c r="S328" s="18"/>
      <c r="T328" s="17"/>
    </row>
    <row r="329" spans="2:20" s="41" customFormat="1" ht="12" customHeight="1">
      <c r="B329" s="3">
        <v>311</v>
      </c>
      <c r="C329" s="66" t="s">
        <v>224</v>
      </c>
      <c r="D329" s="34">
        <v>1999</v>
      </c>
      <c r="E329" s="50">
        <v>1122821</v>
      </c>
      <c r="F329" s="51">
        <v>1</v>
      </c>
      <c r="G329" s="48"/>
      <c r="H329" s="51">
        <v>1</v>
      </c>
      <c r="I329" s="33">
        <f t="shared" si="4"/>
        <v>30</v>
      </c>
      <c r="J329" s="45">
        <v>30</v>
      </c>
      <c r="M329" s="49"/>
      <c r="N329" s="15"/>
      <c r="O329" s="18"/>
      <c r="P329" s="17"/>
      <c r="Q329" s="17"/>
      <c r="R329" s="17"/>
      <c r="S329" s="18"/>
      <c r="T329" s="17"/>
    </row>
    <row r="330" spans="2:20" s="41" customFormat="1" ht="12" customHeight="1">
      <c r="B330" s="3">
        <v>312</v>
      </c>
      <c r="C330" s="66" t="s">
        <v>257</v>
      </c>
      <c r="D330" s="34">
        <v>1983</v>
      </c>
      <c r="E330" s="35">
        <v>11221795</v>
      </c>
      <c r="F330" s="46">
        <v>1</v>
      </c>
      <c r="G330" s="48"/>
      <c r="H330" s="46">
        <v>1</v>
      </c>
      <c r="I330" s="33">
        <f t="shared" si="4"/>
        <v>5</v>
      </c>
      <c r="J330" s="45">
        <v>5</v>
      </c>
      <c r="M330" s="49"/>
      <c r="N330" s="15"/>
      <c r="O330" s="18"/>
      <c r="P330" s="17"/>
      <c r="Q330" s="17"/>
      <c r="R330" s="17"/>
      <c r="S330" s="18"/>
      <c r="T330" s="17"/>
    </row>
    <row r="331" spans="2:20" s="41" customFormat="1" ht="12" customHeight="1">
      <c r="B331" s="3">
        <v>313</v>
      </c>
      <c r="C331" s="66" t="s">
        <v>250</v>
      </c>
      <c r="D331" s="34">
        <v>2002</v>
      </c>
      <c r="E331" s="35">
        <v>11221822</v>
      </c>
      <c r="F331" s="46">
        <v>5</v>
      </c>
      <c r="G331" s="48"/>
      <c r="H331" s="46">
        <v>5</v>
      </c>
      <c r="I331" s="33">
        <f t="shared" si="4"/>
        <v>8</v>
      </c>
      <c r="J331" s="45">
        <v>40</v>
      </c>
      <c r="M331" s="49"/>
      <c r="N331" s="15"/>
      <c r="O331" s="18"/>
      <c r="P331" s="17"/>
      <c r="Q331" s="17"/>
      <c r="R331" s="17"/>
      <c r="S331" s="18"/>
      <c r="T331" s="17"/>
    </row>
    <row r="332" spans="2:20" s="41" customFormat="1" ht="12" customHeight="1">
      <c r="B332" s="3">
        <v>314</v>
      </c>
      <c r="C332" s="66" t="s">
        <v>258</v>
      </c>
      <c r="D332" s="34">
        <v>2004</v>
      </c>
      <c r="E332" s="35">
        <v>1121019</v>
      </c>
      <c r="F332" s="46">
        <v>1</v>
      </c>
      <c r="G332" s="48"/>
      <c r="H332" s="46">
        <v>1</v>
      </c>
      <c r="I332" s="33">
        <f t="shared" si="4"/>
        <v>980</v>
      </c>
      <c r="J332" s="45">
        <v>980</v>
      </c>
      <c r="M332" s="49"/>
      <c r="N332" s="15"/>
      <c r="O332" s="18"/>
      <c r="P332" s="17"/>
      <c r="Q332" s="17"/>
      <c r="R332" s="17"/>
      <c r="S332" s="18"/>
      <c r="T332" s="17"/>
    </row>
    <row r="333" spans="2:20" s="41" customFormat="1" ht="12" customHeight="1">
      <c r="B333" s="3">
        <v>315</v>
      </c>
      <c r="C333" s="66" t="s">
        <v>45</v>
      </c>
      <c r="D333" s="34">
        <v>1997</v>
      </c>
      <c r="E333" s="35">
        <v>1121034</v>
      </c>
      <c r="F333" s="46">
        <v>1</v>
      </c>
      <c r="G333" s="48"/>
      <c r="H333" s="46">
        <v>1</v>
      </c>
      <c r="I333" s="33">
        <f t="shared" si="4"/>
        <v>15</v>
      </c>
      <c r="J333" s="45">
        <v>15</v>
      </c>
      <c r="M333" s="49"/>
      <c r="N333" s="15"/>
      <c r="O333" s="18"/>
      <c r="P333" s="17"/>
      <c r="Q333" s="17"/>
      <c r="R333" s="17"/>
      <c r="S333" s="18"/>
      <c r="T333" s="17"/>
    </row>
    <row r="334" spans="2:20" s="41" customFormat="1" ht="12" customHeight="1">
      <c r="B334" s="3">
        <v>316</v>
      </c>
      <c r="C334" s="66" t="s">
        <v>115</v>
      </c>
      <c r="D334" s="34">
        <v>1997</v>
      </c>
      <c r="E334" s="35">
        <v>1121035</v>
      </c>
      <c r="F334" s="46">
        <v>7</v>
      </c>
      <c r="G334" s="48"/>
      <c r="H334" s="46">
        <v>7</v>
      </c>
      <c r="I334" s="33">
        <f t="shared" si="4"/>
        <v>7</v>
      </c>
      <c r="J334" s="45">
        <v>49</v>
      </c>
      <c r="M334" s="49"/>
      <c r="N334" s="15"/>
      <c r="O334" s="18"/>
      <c r="P334" s="17"/>
      <c r="Q334" s="17"/>
      <c r="R334" s="17"/>
      <c r="S334" s="18"/>
      <c r="T334" s="17"/>
    </row>
    <row r="335" spans="2:20" s="41" customFormat="1" ht="12" customHeight="1">
      <c r="B335" s="3">
        <v>317</v>
      </c>
      <c r="C335" s="66" t="s">
        <v>91</v>
      </c>
      <c r="D335" s="34">
        <v>1993</v>
      </c>
      <c r="E335" s="35">
        <v>1121056</v>
      </c>
      <c r="F335" s="46">
        <v>5</v>
      </c>
      <c r="G335" s="48"/>
      <c r="H335" s="46">
        <v>5</v>
      </c>
      <c r="I335" s="33">
        <f t="shared" si="4"/>
        <v>18</v>
      </c>
      <c r="J335" s="45">
        <v>90</v>
      </c>
      <c r="M335" s="49"/>
      <c r="N335" s="15"/>
      <c r="O335" s="18"/>
      <c r="P335" s="17"/>
      <c r="Q335" s="17"/>
      <c r="R335" s="17"/>
      <c r="S335" s="18"/>
      <c r="T335" s="17"/>
    </row>
    <row r="336" spans="2:20" s="41" customFormat="1" ht="12" customHeight="1">
      <c r="B336" s="3">
        <v>318</v>
      </c>
      <c r="C336" s="66" t="s">
        <v>185</v>
      </c>
      <c r="D336" s="34">
        <v>1992</v>
      </c>
      <c r="E336" s="35">
        <v>1121063</v>
      </c>
      <c r="F336" s="46">
        <v>1</v>
      </c>
      <c r="G336" s="48"/>
      <c r="H336" s="46">
        <v>1</v>
      </c>
      <c r="I336" s="33">
        <f t="shared" si="4"/>
        <v>17</v>
      </c>
      <c r="J336" s="45">
        <v>17</v>
      </c>
      <c r="M336" s="49"/>
      <c r="N336" s="15"/>
      <c r="O336" s="18"/>
      <c r="P336" s="17"/>
      <c r="Q336" s="17"/>
      <c r="R336" s="17"/>
      <c r="S336" s="18"/>
      <c r="T336" s="17"/>
    </row>
    <row r="337" spans="1:20" s="41" customFormat="1" ht="12" customHeight="1">
      <c r="B337" s="3">
        <v>319</v>
      </c>
      <c r="C337" s="66" t="s">
        <v>259</v>
      </c>
      <c r="D337" s="34">
        <v>2003</v>
      </c>
      <c r="E337" s="35">
        <v>1121064</v>
      </c>
      <c r="F337" s="46">
        <v>1</v>
      </c>
      <c r="G337" s="48"/>
      <c r="H337" s="46">
        <v>1</v>
      </c>
      <c r="I337" s="33">
        <f t="shared" si="4"/>
        <v>50</v>
      </c>
      <c r="J337" s="45">
        <v>50</v>
      </c>
      <c r="M337" s="49"/>
      <c r="N337" s="15"/>
      <c r="O337" s="18"/>
      <c r="P337" s="17"/>
      <c r="Q337" s="17"/>
      <c r="R337" s="17"/>
      <c r="S337" s="18"/>
      <c r="T337" s="17"/>
    </row>
    <row r="338" spans="1:20" s="41" customFormat="1" ht="12" customHeight="1">
      <c r="B338" s="3">
        <v>320</v>
      </c>
      <c r="C338" s="66" t="s">
        <v>105</v>
      </c>
      <c r="D338" s="34">
        <v>1997</v>
      </c>
      <c r="E338" s="35">
        <v>1122175</v>
      </c>
      <c r="F338" s="46">
        <v>1</v>
      </c>
      <c r="G338" s="48"/>
      <c r="H338" s="46">
        <v>1</v>
      </c>
      <c r="I338" s="33">
        <f t="shared" si="4"/>
        <v>11.62</v>
      </c>
      <c r="J338" s="45">
        <v>11.62</v>
      </c>
      <c r="M338" s="49"/>
      <c r="N338" s="15"/>
      <c r="O338" s="18"/>
      <c r="P338" s="17"/>
      <c r="Q338" s="17"/>
      <c r="R338" s="17"/>
      <c r="S338" s="18"/>
      <c r="T338" s="17"/>
    </row>
    <row r="339" spans="1:20" s="2" customFormat="1" ht="12" customHeight="1">
      <c r="A339" s="32">
        <v>11221410</v>
      </c>
      <c r="B339" s="60"/>
      <c r="C339" s="61" t="s">
        <v>261</v>
      </c>
      <c r="D339" s="60"/>
      <c r="E339" s="6" t="s">
        <v>3</v>
      </c>
      <c r="F339" s="4">
        <f>SUM(F19:F338)</f>
        <v>3557</v>
      </c>
      <c r="G339" s="6"/>
      <c r="H339" s="4">
        <f>SUM(H19:H338)</f>
        <v>3557</v>
      </c>
      <c r="I339" s="36"/>
      <c r="J339" s="36">
        <f>SUM(J19:J338)</f>
        <v>69274.41</v>
      </c>
      <c r="M339" s="53"/>
      <c r="N339" s="15"/>
      <c r="O339" s="16"/>
      <c r="P339" s="17"/>
      <c r="Q339" s="17"/>
      <c r="R339" s="17"/>
      <c r="S339" s="16"/>
      <c r="T339" s="17"/>
    </row>
    <row r="340" spans="1:20" ht="15" customHeight="1">
      <c r="B340" s="7"/>
      <c r="D340" s="7"/>
      <c r="E340" s="27"/>
      <c r="F340" s="27"/>
      <c r="G340" s="27"/>
      <c r="H340" s="27"/>
      <c r="I340" s="27"/>
      <c r="J340" s="27"/>
      <c r="M340" s="54"/>
      <c r="N340" s="15"/>
      <c r="O340" s="18"/>
      <c r="P340" s="17"/>
      <c r="Q340" s="17"/>
      <c r="R340" s="17"/>
      <c r="S340" s="18"/>
      <c r="T340" s="17"/>
    </row>
    <row r="341" spans="1:20" s="8" customFormat="1" ht="15.75" customHeight="1">
      <c r="A341" s="72" t="s">
        <v>271</v>
      </c>
      <c r="B341" s="72"/>
      <c r="C341" s="72"/>
      <c r="D341" s="72"/>
      <c r="E341" s="72"/>
      <c r="F341" s="72"/>
      <c r="G341" s="72"/>
      <c r="H341" s="72"/>
      <c r="I341" s="72"/>
      <c r="J341" s="72"/>
      <c r="M341" s="74"/>
      <c r="N341" s="15"/>
      <c r="O341" s="16"/>
      <c r="P341" s="17"/>
      <c r="Q341" s="17"/>
      <c r="R341" s="17"/>
      <c r="S341" s="16"/>
      <c r="T341" s="17"/>
    </row>
    <row r="342" spans="1:20" s="8" customFormat="1" ht="15" customHeight="1">
      <c r="A342" s="72" t="s">
        <v>272</v>
      </c>
      <c r="B342" s="72"/>
      <c r="C342" s="72"/>
      <c r="D342" s="72"/>
      <c r="E342" s="72"/>
      <c r="F342" s="72"/>
      <c r="G342" s="72"/>
      <c r="H342" s="72"/>
      <c r="I342" s="72"/>
      <c r="J342" s="72"/>
      <c r="M342" s="75"/>
      <c r="N342" s="15"/>
      <c r="O342" s="18"/>
      <c r="P342" s="17"/>
      <c r="Q342" s="17"/>
      <c r="R342" s="17"/>
      <c r="S342" s="18"/>
      <c r="T342" s="17"/>
    </row>
  </sheetData>
  <mergeCells count="91">
    <mergeCell ref="M6:M7"/>
    <mergeCell ref="M8:M9"/>
    <mergeCell ref="M10:M11"/>
    <mergeCell ref="H16:H17"/>
    <mergeCell ref="B13:C13"/>
    <mergeCell ref="B15:B17"/>
    <mergeCell ref="C15:C17"/>
    <mergeCell ref="F15:F17"/>
    <mergeCell ref="G15:G17"/>
    <mergeCell ref="M38:M39"/>
    <mergeCell ref="M41:M42"/>
    <mergeCell ref="M43:M44"/>
    <mergeCell ref="M46:M47"/>
    <mergeCell ref="M51:M52"/>
    <mergeCell ref="M53:M54"/>
    <mergeCell ref="M55:M56"/>
    <mergeCell ref="M58:M59"/>
    <mergeCell ref="M12:M13"/>
    <mergeCell ref="M14:M15"/>
    <mergeCell ref="M16:M17"/>
    <mergeCell ref="M18:M19"/>
    <mergeCell ref="M20:M21"/>
    <mergeCell ref="M22:M23"/>
    <mergeCell ref="M26:M27"/>
    <mergeCell ref="M28:M29"/>
    <mergeCell ref="M35:M36"/>
    <mergeCell ref="M155:M156"/>
    <mergeCell ref="M157:M158"/>
    <mergeCell ref="M62:M63"/>
    <mergeCell ref="M65:M66"/>
    <mergeCell ref="M67:M68"/>
    <mergeCell ref="M69:M70"/>
    <mergeCell ref="M71:M72"/>
    <mergeCell ref="M73:M74"/>
    <mergeCell ref="M76:M77"/>
    <mergeCell ref="M82:M83"/>
    <mergeCell ref="M294:M295"/>
    <mergeCell ref="M296:M297"/>
    <mergeCell ref="M160:M161"/>
    <mergeCell ref="M162:M163"/>
    <mergeCell ref="M164:M165"/>
    <mergeCell ref="M85:M86"/>
    <mergeCell ref="M87:M88"/>
    <mergeCell ref="M89:M90"/>
    <mergeCell ref="M91:M92"/>
    <mergeCell ref="M93:M94"/>
    <mergeCell ref="M97:M98"/>
    <mergeCell ref="M99:M100"/>
    <mergeCell ref="M101:M102"/>
    <mergeCell ref="M103:M104"/>
    <mergeCell ref="M105:M106"/>
    <mergeCell ref="M107:M108"/>
    <mergeCell ref="M110:M111"/>
    <mergeCell ref="M112:M113"/>
    <mergeCell ref="M115:M116"/>
    <mergeCell ref="M117:M118"/>
    <mergeCell ref="M119:M120"/>
    <mergeCell ref="M123:M124"/>
    <mergeCell ref="M125:M126"/>
    <mergeCell ref="M128:M154"/>
    <mergeCell ref="M166:M167"/>
    <mergeCell ref="M168:M169"/>
    <mergeCell ref="M170:M171"/>
    <mergeCell ref="M173:M174"/>
    <mergeCell ref="M175:M176"/>
    <mergeCell ref="M201:M202"/>
    <mergeCell ref="M203:M204"/>
    <mergeCell ref="M205:M206"/>
    <mergeCell ref="M207:M208"/>
    <mergeCell ref="M209:M210"/>
    <mergeCell ref="M211:M212"/>
    <mergeCell ref="M213:M214"/>
    <mergeCell ref="M215:M216"/>
    <mergeCell ref="M219:M220"/>
    <mergeCell ref="M221:M222"/>
    <mergeCell ref="M223:M224"/>
    <mergeCell ref="M225:M226"/>
    <mergeCell ref="M227:M228"/>
    <mergeCell ref="M229:M230"/>
    <mergeCell ref="M341:M342"/>
    <mergeCell ref="D15:D17"/>
    <mergeCell ref="A9:J9"/>
    <mergeCell ref="E15:E17"/>
    <mergeCell ref="I15:I17"/>
    <mergeCell ref="J15:J17"/>
    <mergeCell ref="A341:J341"/>
    <mergeCell ref="A342:J342"/>
    <mergeCell ref="A2:J2"/>
    <mergeCell ref="A3:J3"/>
    <mergeCell ref="A4:J4"/>
    <mergeCell ref="A5:J5"/>
  </mergeCells>
  <pageMargins left="0.74803149606299213" right="0.98425196850393704" top="0.74803149606299213" bottom="0.98425196850393704" header="0.51181102362204722" footer="0.51181102362204722"/>
  <pageSetup paperSize="9" scale="96" orientation="portrait" verticalDpi="0" r:id="rId1"/>
  <rowBreaks count="3" manualBreakCount="3">
    <brk id="13" max="16383" man="1"/>
    <brk id="229" max="9" man="1"/>
    <brk id="29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Zdorov</cp:lastModifiedBy>
  <cp:lastPrinted>2022-08-15T12:13:41Z</cp:lastPrinted>
  <dcterms:created xsi:type="dcterms:W3CDTF">2020-01-15T10:23:22Z</dcterms:created>
  <dcterms:modified xsi:type="dcterms:W3CDTF">2022-08-15T12:13:44Z</dcterms:modified>
</cp:coreProperties>
</file>