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загфонд" sheetId="1" r:id="rId1"/>
    <sheet name="спецфонд" sheetId="2" r:id="rId2"/>
  </sheets>
  <definedNames/>
  <calcPr fullCalcOnLoad="1"/>
</workbook>
</file>

<file path=xl/sharedStrings.xml><?xml version="1.0" encoding="utf-8"?>
<sst xmlns="http://schemas.openxmlformats.org/spreadsheetml/2006/main" count="269" uniqueCount="183">
  <si>
    <t>грн.</t>
  </si>
  <si>
    <t>Код</t>
  </si>
  <si>
    <t>Найменування</t>
  </si>
  <si>
    <t>Уточнений план</t>
  </si>
  <si>
    <t>Касові видатки</t>
  </si>
  <si>
    <t>% виконання до плану з початку року</t>
  </si>
  <si>
    <t>Річний план</t>
  </si>
  <si>
    <t>З початку року</t>
  </si>
  <si>
    <t>Поточний період</t>
  </si>
  <si>
    <t>За період</t>
  </si>
  <si>
    <t>0100</t>
  </si>
  <si>
    <t>1000</t>
  </si>
  <si>
    <t>Освіта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</si>
  <si>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</si>
  <si>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</si>
  <si>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</si>
  <si>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</si>
  <si>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</si>
  <si>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</si>
  <si>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0611031</t>
  </si>
  <si>
    <t>0611035</t>
  </si>
  <si>
    <t>0611061</t>
  </si>
  <si>
    <t>0611065</t>
  </si>
  <si>
    <t>0611070</t>
  </si>
  <si>
    <t>Надання позашкільної освіти закладами позашкільної освіти, заходи із позашкільної роботи з дітьми</t>
  </si>
  <si>
    <t>0611130</t>
  </si>
  <si>
    <t>Методичне забезпечення діяльності закладів освіти</t>
  </si>
  <si>
    <t>0611141</t>
  </si>
  <si>
    <t>Забезпечення діяльності інших закладів у сфері освіти</t>
  </si>
  <si>
    <t>0611142</t>
  </si>
  <si>
    <t>Інші програми та заходи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</si>
  <si>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</si>
  <si>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</si>
  <si>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</si>
  <si>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</si>
  <si>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</si>
  <si>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</si>
  <si>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</si>
  <si>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</si>
  <si>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1011080</t>
  </si>
  <si>
    <t>Надання спеціальної освіти мистецькими школами</t>
  </si>
  <si>
    <t>2000</t>
  </si>
  <si>
    <t>Охорона здоров’я</t>
  </si>
  <si>
    <t>0212010</t>
  </si>
  <si>
    <t>Багатопрофільна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</si>
  <si>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</si>
  <si>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</si>
  <si>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</si>
  <si>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Централізовані заходи з лікування хворих на цукровий та нецукровий діабет</t>
  </si>
  <si>
    <t>3000</t>
  </si>
  <si>
    <t>Соціальний захист та соціальне забезпечення</t>
  </si>
  <si>
    <t>0213050</t>
  </si>
  <si>
    <t>Пільгове медичне обслуговування осіб, які постраждали внаслідок Чорнобильської катастрофи</t>
  </si>
  <si>
    <t>0213104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</si>
  <si>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</si>
  <si>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0213121</t>
  </si>
  <si>
    <t xml:space="preserve">Утримання та забезпечення діяльності центрів соціальних служб 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</si>
  <si>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</si>
  <si>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</si>
  <si>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0213192</t>
  </si>
  <si>
    <t>Надання фінансової підтримки громадським об`єднанням  ветеранів і осіб з інвалідністю, діяльність яких має соціальну спрямованість</t>
  </si>
  <si>
    <t>0213242</t>
  </si>
  <si>
    <t>Інші заходи у сфері соціального захисту і соціального забезпечення</t>
  </si>
  <si>
    <t>0613242</t>
  </si>
  <si>
    <t>0813035</t>
  </si>
  <si>
    <t>Компенсаційні виплати за пільговий проїзд окремих категорій громадян на залізничному транспорті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</si>
  <si>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</si>
  <si>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</si>
  <si>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</si>
  <si>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1013133</t>
  </si>
  <si>
    <t>Інші заходи та заклади молодіжної політики</t>
  </si>
  <si>
    <t>1213242</t>
  </si>
  <si>
    <t>1413242</t>
  </si>
  <si>
    <t>4000</t>
  </si>
  <si>
    <t>Культура i мистецтво</t>
  </si>
  <si>
    <t>0214060</t>
  </si>
  <si>
    <t>Забезпечення діяльності палаців i будинків культури, клубів, центрів дозвілля та iнших клубних закладів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</si>
  <si>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</si>
  <si>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</si>
  <si>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</si>
  <si>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</si>
  <si>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</si>
  <si>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</si>
  <si>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</si>
  <si>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</si>
  <si>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</si>
  <si>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</si>
  <si>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</si>
  <si>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0615031</t>
  </si>
  <si>
    <t>Утримання та навчально-тренувальна робота комунальних дитячо-юнацьких спортивних шкіл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</si>
  <si>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</si>
  <si>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</si>
  <si>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</si>
  <si>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</si>
  <si>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1115031</t>
  </si>
  <si>
    <t>1115041</t>
  </si>
  <si>
    <t>Утримання та фінансова підтримка спортивних споруд</t>
  </si>
  <si>
    <t>1115063</t>
  </si>
  <si>
    <t>Забезпечення діяльності централізованої бухгалтерії</t>
  </si>
  <si>
    <t>6000</t>
  </si>
  <si>
    <t>Житлово-комунальне господарство</t>
  </si>
  <si>
    <t>0216013</t>
  </si>
  <si>
    <t>Забезпечення діяльності водопровідно-каналізаційного господарства</t>
  </si>
  <si>
    <t>0216030</t>
  </si>
  <si>
    <t>Організація благоустрою населених пунктів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</si>
  <si>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</si>
  <si>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</si>
  <si>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</si>
  <si>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1416030</t>
  </si>
  <si>
    <t>7000</t>
  </si>
  <si>
    <t>Економічна діяльність</t>
  </si>
  <si>
    <t>0217130</t>
  </si>
  <si>
    <t>Здійснення заходів із землеустрою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</si>
  <si>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</si>
  <si>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</si>
  <si>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</si>
  <si>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</si>
  <si>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</si>
  <si>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</si>
  <si>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1017622</t>
  </si>
  <si>
    <t>Реалізація програм і заходів в галузі туризму та курортів</t>
  </si>
  <si>
    <t>1217461</t>
  </si>
  <si>
    <t>1417461</t>
  </si>
  <si>
    <t>8000</t>
  </si>
  <si>
    <t>Інша діяльність</t>
  </si>
  <si>
    <t>1218130</t>
  </si>
  <si>
    <t>Забезпечення діяльності місцевої пожежної охорони</t>
  </si>
  <si>
    <t>8600</t>
  </si>
  <si>
    <t>Обслуговування місцевого боргу</t>
  </si>
  <si>
    <t>3718600</t>
  </si>
  <si>
    <t>8700</t>
  </si>
  <si>
    <t>Резервний фонд</t>
  </si>
  <si>
    <t>0218772</t>
  </si>
  <si>
    <t>Заходи з ліквідації наслідків надзвичайної ситуації, пов`язані з інфекційним захворюванням та отруєнням людей, за рахунок коштів резервного фонду місцевого бюджету</t>
  </si>
  <si>
    <t>3718710</t>
  </si>
  <si>
    <t>Резервний фонд місцевого бюджету</t>
  </si>
  <si>
    <t>9000</t>
  </si>
  <si>
    <t>Міжбюджетні трансферти</t>
  </si>
  <si>
    <t>3719310</t>
  </si>
  <si>
    <t>Субвенція з місцевого бюджету на здійснення переданих видатків у сфері освіти за рахунок коштів освітньої субвенції</t>
  </si>
  <si>
    <t>3719770</t>
  </si>
  <si>
    <t>Інші субвенції з місцевого бюджету</t>
  </si>
  <si>
    <t>0218861</t>
  </si>
  <si>
    <t>Надання бюджетних позичок суб`єктам господарювання</t>
  </si>
  <si>
    <t>0218862</t>
  </si>
  <si>
    <t>Повернення бюджетних позичок, наданих суб`єктам господарювання</t>
  </si>
  <si>
    <t>за І квартал 2021 року</t>
  </si>
  <si>
    <t>Виконання видатків та кредитування бюджету Фастівської міської територіальної громади</t>
  </si>
  <si>
    <t>Загальний фонд</t>
  </si>
  <si>
    <t>Додаток № 2</t>
  </si>
  <si>
    <t>до рішення міської ради</t>
  </si>
  <si>
    <t>Природоохоронні заходи за рахунок цільових фондів</t>
  </si>
  <si>
    <t>1418340</t>
  </si>
  <si>
    <t>1218340</t>
  </si>
  <si>
    <t>0618340</t>
  </si>
  <si>
    <t>0218340</t>
  </si>
  <si>
    <t>Будівництво установ та закладів культури</t>
  </si>
  <si>
    <t>1017324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</si>
  <si>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</si>
  <si>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0217691</t>
  </si>
  <si>
    <t>Внески до статутного капіталу суб`єктів господарювання</t>
  </si>
  <si>
    <t>0217670</t>
  </si>
  <si>
    <t>Розроблення схем планування та забудови територій (містобудівної документації)</t>
  </si>
  <si>
    <t>0217350</t>
  </si>
  <si>
    <t>Будівництво1 інших об`єктів комунальної власності</t>
  </si>
  <si>
    <t>0217330</t>
  </si>
  <si>
    <t>Будівництво установ та закладів соціальної сфери</t>
  </si>
  <si>
    <t>0217323</t>
  </si>
  <si>
    <t>Будівництво медичних установ та закладів</t>
  </si>
  <si>
    <t>0217322</t>
  </si>
  <si>
    <t>Будівництво об`єктів житлово-комунального господарства</t>
  </si>
  <si>
    <t>0217310</t>
  </si>
  <si>
    <t>Спеціальний фонд(разом)</t>
  </si>
  <si>
    <t>Державне управління</t>
  </si>
  <si>
    <t>РАЗОМ ЗАГАЛЬНИЙ І СПЕЦІАЛЬНИЙ ФОНД</t>
  </si>
  <si>
    <t>ВСЬОГО видатки загальний фонд:</t>
  </si>
  <si>
    <t>ВСЬОГО кредитування:</t>
  </si>
  <si>
    <t>ВСЬОГО видатки спеціальний фонд:</t>
  </si>
  <si>
    <t xml:space="preserve">від  15.06.2021року </t>
  </si>
  <si>
    <t xml:space="preserve">           № 7-ІХ-VІІІ</t>
  </si>
  <si>
    <t>Л. І.Рудяк</t>
  </si>
  <si>
    <t>Секретар міської ради</t>
  </si>
  <si>
    <t xml:space="preserve">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</si>
</sst>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0.00\ %"/>
    <numFmt numFmtId="182" formatCode="0.0%"/>
  </numFmts>
  <fonts count="55">
    <font>
      <sz val="10"/>
      <name val="Arial"/>
      <family val="0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SansSerif"/>
      <family val="0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9" fontId="1" fillId="0" borderId="10" xfId="59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179" fontId="7" fillId="0" borderId="10" xfId="59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 shrinkToFit="1"/>
      <protection/>
    </xf>
    <xf numFmtId="0" fontId="5" fillId="0" borderId="10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>
      <alignment wrapText="1" shrinkToFit="1"/>
    </xf>
    <xf numFmtId="181" fontId="7" fillId="0" borderId="10" xfId="0" applyNumberFormat="1" applyFont="1" applyBorder="1" applyAlignment="1" applyProtection="1">
      <alignment horizontal="right" vertical="top" wrapText="1"/>
      <protection/>
    </xf>
    <xf numFmtId="181" fontId="1" fillId="0" borderId="10" xfId="0" applyNumberFormat="1" applyFont="1" applyBorder="1" applyAlignment="1" applyProtection="1">
      <alignment horizontal="right" vertical="top" wrapText="1"/>
      <protection/>
    </xf>
    <xf numFmtId="0" fontId="0" fillId="0" borderId="0" xfId="52">
      <alignment/>
      <protection/>
    </xf>
    <xf numFmtId="0" fontId="11" fillId="0" borderId="0" xfId="52" applyFont="1" applyBorder="1" applyAlignment="1" applyProtection="1">
      <alignment horizontal="left" vertical="top" wrapText="1"/>
      <protection/>
    </xf>
    <xf numFmtId="181" fontId="12" fillId="0" borderId="10" xfId="52" applyNumberFormat="1" applyFont="1" applyBorder="1" applyAlignment="1" applyProtection="1">
      <alignment horizontal="right" vertical="top" wrapText="1"/>
      <protection/>
    </xf>
    <xf numFmtId="181" fontId="14" fillId="0" borderId="10" xfId="52" applyNumberFormat="1" applyFont="1" applyBorder="1" applyAlignment="1" applyProtection="1">
      <alignment horizontal="right" vertical="top" wrapText="1"/>
      <protection/>
    </xf>
    <xf numFmtId="0" fontId="15" fillId="0" borderId="10" xfId="52" applyFont="1" applyBorder="1" applyAlignment="1" applyProtection="1">
      <alignment horizontal="left" vertical="top" wrapText="1"/>
      <protection/>
    </xf>
    <xf numFmtId="0" fontId="16" fillId="0" borderId="10" xfId="52" applyFont="1" applyBorder="1" applyAlignment="1" applyProtection="1">
      <alignment horizontal="left" vertical="top" wrapText="1"/>
      <protection/>
    </xf>
    <xf numFmtId="0" fontId="6" fillId="0" borderId="10" xfId="52" applyFont="1" applyBorder="1" applyAlignment="1" applyProtection="1">
      <alignment horizontal="center" vertical="center" wrapText="1"/>
      <protection/>
    </xf>
    <xf numFmtId="0" fontId="15" fillId="0" borderId="0" xfId="52" applyFont="1" applyBorder="1" applyAlignment="1" applyProtection="1">
      <alignment horizontal="left" vertical="top" wrapText="1"/>
      <protection/>
    </xf>
    <xf numFmtId="0" fontId="18" fillId="0" borderId="10" xfId="52" applyFont="1" applyBorder="1">
      <alignment/>
      <protection/>
    </xf>
    <xf numFmtId="179" fontId="12" fillId="0" borderId="10" xfId="59" applyFont="1" applyBorder="1" applyAlignment="1" applyProtection="1">
      <alignment horizontal="right" vertical="top" wrapText="1"/>
      <protection/>
    </xf>
    <xf numFmtId="179" fontId="14" fillId="0" borderId="10" xfId="59" applyFont="1" applyBorder="1" applyAlignment="1" applyProtection="1">
      <alignment horizontal="right" vertical="top" wrapText="1"/>
      <protection/>
    </xf>
    <xf numFmtId="179" fontId="19" fillId="0" borderId="10" xfId="59" applyFont="1" applyBorder="1" applyAlignment="1">
      <alignment/>
    </xf>
    <xf numFmtId="10" fontId="19" fillId="0" borderId="10" xfId="56" applyNumberFormat="1" applyFont="1" applyBorder="1" applyAlignment="1">
      <alignment/>
    </xf>
    <xf numFmtId="0" fontId="1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justify"/>
    </xf>
    <xf numFmtId="0" fontId="8" fillId="0" borderId="10" xfId="0" applyFont="1" applyBorder="1" applyAlignment="1" applyProtection="1">
      <alignment horizontal="left" vertical="top" wrapText="1"/>
      <protection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 wrapText="1"/>
      <protection/>
    </xf>
    <xf numFmtId="0" fontId="13" fillId="0" borderId="10" xfId="52" applyFont="1" applyBorder="1" applyAlignment="1" applyProtection="1">
      <alignment horizontal="left" vertical="top" wrapText="1"/>
      <protection/>
    </xf>
    <xf numFmtId="0" fontId="17" fillId="0" borderId="0" xfId="52" applyFont="1" applyBorder="1" applyAlignment="1" applyProtection="1">
      <alignment horizontal="center" vertical="top" wrapText="1"/>
      <protection/>
    </xf>
    <xf numFmtId="0" fontId="15" fillId="0" borderId="0" xfId="52" applyFont="1" applyBorder="1" applyAlignment="1" applyProtection="1">
      <alignment horizontal="left" vertical="top" wrapText="1"/>
      <protection/>
    </xf>
    <xf numFmtId="0" fontId="5" fillId="0" borderId="10" xfId="5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145" zoomScaleNormal="145" zoomScalePageLayoutView="0" workbookViewId="0" topLeftCell="B13">
      <selection activeCell="B5" sqref="B5:I5"/>
    </sheetView>
  </sheetViews>
  <sheetFormatPr defaultColWidth="9.140625" defaultRowHeight="12.75"/>
  <cols>
    <col min="1" max="1" width="8.8515625" style="3" hidden="1" customWidth="1"/>
    <col min="2" max="2" width="8.421875" style="3" customWidth="1"/>
    <col min="3" max="3" width="52.28125" style="12" customWidth="1"/>
    <col min="4" max="4" width="9.57421875" style="3" customWidth="1"/>
    <col min="5" max="5" width="9.57421875" style="3" hidden="1" customWidth="1"/>
    <col min="6" max="6" width="9.57421875" style="3" customWidth="1"/>
    <col min="7" max="7" width="10.7109375" style="3" customWidth="1"/>
    <col min="8" max="8" width="9.57421875" style="3" hidden="1" customWidth="1"/>
    <col min="9" max="9" width="8.57421875" style="3" customWidth="1"/>
    <col min="10" max="11" width="8.8515625" style="3" hidden="1" customWidth="1"/>
    <col min="12" max="16384" width="9.140625" style="3" customWidth="1"/>
  </cols>
  <sheetData>
    <row r="1" spans="1:10" ht="9.75" customHeight="1">
      <c r="A1" s="2"/>
      <c r="B1" s="4"/>
      <c r="C1" s="10"/>
      <c r="D1" s="2"/>
      <c r="E1" s="2"/>
      <c r="F1" s="2"/>
      <c r="G1" s="35" t="s">
        <v>149</v>
      </c>
      <c r="H1" s="35"/>
      <c r="I1" s="35"/>
      <c r="J1" s="2"/>
    </row>
    <row r="2" spans="1:10" ht="9.75" customHeight="1">
      <c r="A2" s="2"/>
      <c r="B2" s="4"/>
      <c r="C2" s="10"/>
      <c r="D2" s="2"/>
      <c r="E2" s="2"/>
      <c r="F2" s="2"/>
      <c r="G2" s="35" t="s">
        <v>150</v>
      </c>
      <c r="H2" s="35"/>
      <c r="I2" s="35"/>
      <c r="J2" s="2"/>
    </row>
    <row r="3" spans="1:10" ht="9.75" customHeight="1">
      <c r="A3" s="2"/>
      <c r="B3" s="4"/>
      <c r="C3" s="10"/>
      <c r="D3" s="2"/>
      <c r="E3" s="2"/>
      <c r="F3" s="2"/>
      <c r="G3" s="36" t="s">
        <v>178</v>
      </c>
      <c r="H3" s="36"/>
      <c r="I3" s="36"/>
      <c r="J3" s="2"/>
    </row>
    <row r="4" spans="1:10" ht="9.75" customHeight="1">
      <c r="A4" s="2"/>
      <c r="B4" s="4"/>
      <c r="C4" s="10"/>
      <c r="D4" s="2"/>
      <c r="E4" s="2"/>
      <c r="F4" s="2"/>
      <c r="G4" s="28" t="s">
        <v>179</v>
      </c>
      <c r="H4" s="28"/>
      <c r="I4" s="28"/>
      <c r="J4" s="2"/>
    </row>
    <row r="5" spans="1:10" ht="15" customHeight="1">
      <c r="A5" s="2"/>
      <c r="B5" s="32" t="s">
        <v>147</v>
      </c>
      <c r="C5" s="32"/>
      <c r="D5" s="32"/>
      <c r="E5" s="32"/>
      <c r="F5" s="32"/>
      <c r="G5" s="32"/>
      <c r="H5" s="32"/>
      <c r="I5" s="32"/>
      <c r="J5" s="2"/>
    </row>
    <row r="6" spans="1:10" ht="15" customHeight="1">
      <c r="A6" s="2"/>
      <c r="B6" s="33" t="s">
        <v>146</v>
      </c>
      <c r="C6" s="33"/>
      <c r="D6" s="33"/>
      <c r="E6" s="33"/>
      <c r="F6" s="33"/>
      <c r="G6" s="33"/>
      <c r="H6" s="33"/>
      <c r="I6" s="33"/>
      <c r="J6" s="2"/>
    </row>
    <row r="7" spans="1:10" ht="15" customHeight="1">
      <c r="A7" s="2"/>
      <c r="B7" s="33" t="s">
        <v>148</v>
      </c>
      <c r="C7" s="33"/>
      <c r="D7" s="33"/>
      <c r="E7" s="33"/>
      <c r="F7" s="33"/>
      <c r="G7" s="33"/>
      <c r="H7" s="33"/>
      <c r="I7" s="33"/>
      <c r="J7" s="2"/>
    </row>
    <row r="8" spans="1:10" ht="12" customHeight="1">
      <c r="A8" s="2"/>
      <c r="B8" s="4"/>
      <c r="C8" s="10"/>
      <c r="D8" s="2"/>
      <c r="E8" s="2"/>
      <c r="F8" s="2"/>
      <c r="G8" s="2"/>
      <c r="H8" s="2"/>
      <c r="I8" s="4" t="s">
        <v>0</v>
      </c>
      <c r="J8" s="2"/>
    </row>
    <row r="9" spans="1:10" ht="16.5" customHeight="1">
      <c r="A9" s="2"/>
      <c r="B9" s="9" t="s">
        <v>1</v>
      </c>
      <c r="C9" s="11" t="s">
        <v>2</v>
      </c>
      <c r="D9" s="39" t="s">
        <v>3</v>
      </c>
      <c r="E9" s="40"/>
      <c r="F9" s="41"/>
      <c r="G9" s="39" t="s">
        <v>4</v>
      </c>
      <c r="H9" s="41"/>
      <c r="I9" s="30" t="s">
        <v>5</v>
      </c>
      <c r="J9" s="2"/>
    </row>
    <row r="10" spans="1:10" ht="18" customHeight="1">
      <c r="A10" s="2"/>
      <c r="B10" s="9"/>
      <c r="C10" s="11"/>
      <c r="D10" s="5" t="s">
        <v>6</v>
      </c>
      <c r="E10" s="5" t="s">
        <v>7</v>
      </c>
      <c r="F10" s="5" t="s">
        <v>8</v>
      </c>
      <c r="G10" s="5" t="s">
        <v>9</v>
      </c>
      <c r="H10" s="5" t="s">
        <v>7</v>
      </c>
      <c r="I10" s="31"/>
      <c r="J10" s="2"/>
    </row>
    <row r="11" spans="1:10" ht="12" customHeight="1">
      <c r="A11" s="2"/>
      <c r="B11" s="6" t="s">
        <v>10</v>
      </c>
      <c r="C11" s="6" t="s">
        <v>173</v>
      </c>
      <c r="D11" s="7">
        <v>65601500</v>
      </c>
      <c r="E11" s="7">
        <v>17329544</v>
      </c>
      <c r="F11" s="7">
        <v>17329544</v>
      </c>
      <c r="G11" s="7">
        <v>14739813.930000003</v>
      </c>
      <c r="H11" s="7">
        <v>14739813.930000003</v>
      </c>
      <c r="I11" s="13">
        <v>0.8505598260404315</v>
      </c>
      <c r="J11" s="2"/>
    </row>
    <row r="12" spans="1:10" ht="9" customHeight="1">
      <c r="A12" s="2"/>
      <c r="B12" s="6" t="s">
        <v>11</v>
      </c>
      <c r="C12" s="6" t="s">
        <v>12</v>
      </c>
      <c r="D12" s="7">
        <v>344423550</v>
      </c>
      <c r="E12" s="7">
        <v>93618810</v>
      </c>
      <c r="F12" s="7">
        <v>93618810</v>
      </c>
      <c r="G12" s="7">
        <v>82753232.21000005</v>
      </c>
      <c r="H12" s="7">
        <v>82753232.21000005</v>
      </c>
      <c r="I12" s="13">
        <v>0.8839380911806084</v>
      </c>
      <c r="J12" s="2"/>
    </row>
    <row r="13" spans="1:10" ht="12" customHeight="1">
      <c r="A13" s="2"/>
      <c r="B13" s="8" t="s">
        <v>13</v>
      </c>
      <c r="C13" s="8" t="s">
        <v>14</v>
      </c>
      <c r="D13" s="1">
        <v>78916700</v>
      </c>
      <c r="E13" s="1">
        <v>23673280</v>
      </c>
      <c r="F13" s="1">
        <v>23673280</v>
      </c>
      <c r="G13" s="1">
        <v>20354161.979999997</v>
      </c>
      <c r="H13" s="1">
        <v>20354161.979999997</v>
      </c>
      <c r="I13" s="14">
        <v>0.8597947550994199</v>
      </c>
      <c r="J13" s="2"/>
    </row>
    <row r="14" spans="1:10" ht="12" customHeight="1">
      <c r="A14" s="2"/>
      <c r="B14" s="8" t="s">
        <v>15</v>
      </c>
      <c r="C14" s="8" t="s">
        <v>16</v>
      </c>
      <c r="D14" s="1">
        <v>63371100</v>
      </c>
      <c r="E14" s="1">
        <v>24284606</v>
      </c>
      <c r="F14" s="1">
        <v>24284606</v>
      </c>
      <c r="G14" s="1">
        <v>19232241.35</v>
      </c>
      <c r="H14" s="1">
        <v>19232241.35</v>
      </c>
      <c r="I14" s="14">
        <v>0.7919519612547966</v>
      </c>
      <c r="J14" s="2"/>
    </row>
    <row r="15" spans="1:10" ht="10.5" customHeight="1">
      <c r="A15" s="2"/>
      <c r="B15" s="8" t="s">
        <v>17</v>
      </c>
      <c r="C15" s="8" t="s">
        <v>18</v>
      </c>
      <c r="D15" s="1">
        <v>2718100</v>
      </c>
      <c r="E15" s="1">
        <v>677470</v>
      </c>
      <c r="F15" s="1">
        <v>677470</v>
      </c>
      <c r="G15" s="1">
        <v>561792.02</v>
      </c>
      <c r="H15" s="1">
        <v>561792.02</v>
      </c>
      <c r="I15" s="14">
        <v>0.8292500332118028</v>
      </c>
      <c r="J15" s="2"/>
    </row>
    <row r="16" spans="1:10" ht="12" customHeight="1">
      <c r="A16" s="2"/>
      <c r="B16" s="8" t="s">
        <v>19</v>
      </c>
      <c r="C16" s="8" t="s">
        <v>16</v>
      </c>
      <c r="D16" s="1">
        <v>153373763</v>
      </c>
      <c r="E16" s="1">
        <v>32331900</v>
      </c>
      <c r="F16" s="1">
        <v>32331900</v>
      </c>
      <c r="G16" s="1">
        <v>31878628.189999998</v>
      </c>
      <c r="H16" s="1">
        <v>31878628.189999998</v>
      </c>
      <c r="I16" s="14">
        <v>0.9859806627510291</v>
      </c>
      <c r="J16" s="2"/>
    </row>
    <row r="17" spans="1:10" ht="10.5" customHeight="1">
      <c r="A17" s="2"/>
      <c r="B17" s="8" t="s">
        <v>20</v>
      </c>
      <c r="C17" s="8" t="s">
        <v>18</v>
      </c>
      <c r="D17" s="1">
        <v>1439700</v>
      </c>
      <c r="E17" s="1">
        <v>330400</v>
      </c>
      <c r="F17" s="1">
        <v>330400</v>
      </c>
      <c r="G17" s="1">
        <v>295868.26</v>
      </c>
      <c r="H17" s="1">
        <v>295868.26</v>
      </c>
      <c r="I17" s="14">
        <v>0.8954850484261502</v>
      </c>
      <c r="J17" s="2"/>
    </row>
    <row r="18" spans="1:10" ht="13.5" customHeight="1">
      <c r="A18" s="2"/>
      <c r="B18" s="8" t="s">
        <v>21</v>
      </c>
      <c r="C18" s="8" t="s">
        <v>16</v>
      </c>
      <c r="D18" s="1">
        <v>1300000</v>
      </c>
      <c r="E18" s="1">
        <v>1300000</v>
      </c>
      <c r="F18" s="1">
        <v>1300000</v>
      </c>
      <c r="G18" s="1">
        <v>1300000</v>
      </c>
      <c r="H18" s="1">
        <v>1300000</v>
      </c>
      <c r="I18" s="14">
        <v>1</v>
      </c>
      <c r="J18" s="2"/>
    </row>
    <row r="19" spans="1:10" ht="12" customHeight="1">
      <c r="A19" s="2"/>
      <c r="B19" s="8" t="s">
        <v>22</v>
      </c>
      <c r="C19" s="8" t="s">
        <v>18</v>
      </c>
      <c r="D19" s="1">
        <v>50000</v>
      </c>
      <c r="E19" s="1">
        <v>50000</v>
      </c>
      <c r="F19" s="1">
        <v>50000</v>
      </c>
      <c r="G19" s="1">
        <v>50000</v>
      </c>
      <c r="H19" s="1">
        <v>50000</v>
      </c>
      <c r="I19" s="14">
        <v>1</v>
      </c>
      <c r="J19" s="2"/>
    </row>
    <row r="20" spans="1:10" ht="20.25" customHeight="1">
      <c r="A20" s="2"/>
      <c r="B20" s="8" t="s">
        <v>23</v>
      </c>
      <c r="C20" s="8" t="s">
        <v>24</v>
      </c>
      <c r="D20" s="1">
        <v>10686700</v>
      </c>
      <c r="E20" s="1">
        <v>2663064</v>
      </c>
      <c r="F20" s="1">
        <v>2663064</v>
      </c>
      <c r="G20" s="1">
        <v>2281260.639999999</v>
      </c>
      <c r="H20" s="1">
        <v>2281260.639999999</v>
      </c>
      <c r="I20" s="14">
        <v>0.8566300471937585</v>
      </c>
      <c r="J20" s="2"/>
    </row>
    <row r="21" spans="1:10" ht="9.75" customHeight="1">
      <c r="A21" s="2"/>
      <c r="B21" s="8" t="s">
        <v>25</v>
      </c>
      <c r="C21" s="8" t="s">
        <v>26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4">
        <v>0</v>
      </c>
      <c r="J21" s="2"/>
    </row>
    <row r="22" spans="1:10" ht="10.5" customHeight="1">
      <c r="A22" s="2"/>
      <c r="B22" s="8" t="s">
        <v>27</v>
      </c>
      <c r="C22" s="8" t="s">
        <v>28</v>
      </c>
      <c r="D22" s="1">
        <v>7619200</v>
      </c>
      <c r="E22" s="1">
        <v>1954785</v>
      </c>
      <c r="F22" s="1">
        <v>1954785</v>
      </c>
      <c r="G22" s="1">
        <v>1531005.53</v>
      </c>
      <c r="H22" s="1">
        <v>1531005.53</v>
      </c>
      <c r="I22" s="14">
        <v>0.7832091662254417</v>
      </c>
      <c r="J22" s="2"/>
    </row>
    <row r="23" spans="1:10" ht="10.5" customHeight="1">
      <c r="A23" s="2"/>
      <c r="B23" s="8" t="s">
        <v>29</v>
      </c>
      <c r="C23" s="8" t="s">
        <v>30</v>
      </c>
      <c r="D23" s="1">
        <v>340000</v>
      </c>
      <c r="E23" s="1">
        <v>165000</v>
      </c>
      <c r="F23" s="1">
        <v>165000</v>
      </c>
      <c r="G23" s="1">
        <v>0</v>
      </c>
      <c r="H23" s="1">
        <v>0</v>
      </c>
      <c r="I23" s="14">
        <v>0</v>
      </c>
      <c r="J23" s="2"/>
    </row>
    <row r="24" spans="1:10" ht="10.5" customHeight="1">
      <c r="A24" s="2"/>
      <c r="B24" s="8" t="s">
        <v>31</v>
      </c>
      <c r="C24" s="8" t="s">
        <v>32</v>
      </c>
      <c r="D24" s="1">
        <v>109800</v>
      </c>
      <c r="E24" s="1">
        <v>56625</v>
      </c>
      <c r="F24" s="1">
        <v>56625</v>
      </c>
      <c r="G24" s="1">
        <v>38903.020000000004</v>
      </c>
      <c r="H24" s="1">
        <v>38903.020000000004</v>
      </c>
      <c r="I24" s="14">
        <v>0.687029050772627</v>
      </c>
      <c r="J24" s="2"/>
    </row>
    <row r="25" spans="1:10" ht="11.25" customHeight="1">
      <c r="A25" s="2"/>
      <c r="B25" s="8" t="s">
        <v>33</v>
      </c>
      <c r="C25" s="8" t="s">
        <v>34</v>
      </c>
      <c r="D25" s="1">
        <v>2998090</v>
      </c>
      <c r="E25" s="1">
        <v>633200</v>
      </c>
      <c r="F25" s="1">
        <v>633200</v>
      </c>
      <c r="G25" s="1">
        <v>589001.87</v>
      </c>
      <c r="H25" s="1">
        <v>589001.87</v>
      </c>
      <c r="I25" s="14">
        <v>0.9301987839545167</v>
      </c>
      <c r="J25" s="2"/>
    </row>
    <row r="26" spans="1:10" ht="12" customHeight="1">
      <c r="A26" s="2"/>
      <c r="B26" s="8" t="s">
        <v>35</v>
      </c>
      <c r="C26" s="8" t="s">
        <v>36</v>
      </c>
      <c r="D26" s="1">
        <v>2497800</v>
      </c>
      <c r="E26" s="1">
        <v>647700</v>
      </c>
      <c r="F26" s="1">
        <v>647700</v>
      </c>
      <c r="G26" s="1">
        <v>591326.9700000001</v>
      </c>
      <c r="H26" s="1">
        <v>591326.9700000001</v>
      </c>
      <c r="I26" s="14">
        <v>0.9129642890226958</v>
      </c>
      <c r="J26" s="2"/>
    </row>
    <row r="27" spans="1:10" ht="19.5" customHeight="1">
      <c r="A27" s="2"/>
      <c r="B27" s="8" t="s">
        <v>37</v>
      </c>
      <c r="C27" s="8" t="s">
        <v>38</v>
      </c>
      <c r="D27" s="1">
        <v>287897</v>
      </c>
      <c r="E27" s="1">
        <v>64530</v>
      </c>
      <c r="F27" s="1">
        <v>64530</v>
      </c>
      <c r="G27" s="1">
        <v>0</v>
      </c>
      <c r="H27" s="1">
        <v>0</v>
      </c>
      <c r="I27" s="14">
        <v>0</v>
      </c>
      <c r="J27" s="2"/>
    </row>
    <row r="28" spans="1:10" ht="12" customHeight="1">
      <c r="A28" s="2"/>
      <c r="B28" s="8" t="s">
        <v>39</v>
      </c>
      <c r="C28" s="8" t="s">
        <v>40</v>
      </c>
      <c r="D28" s="1">
        <v>18714700</v>
      </c>
      <c r="E28" s="1">
        <v>4786250</v>
      </c>
      <c r="F28" s="1">
        <v>4786250</v>
      </c>
      <c r="G28" s="1">
        <v>4049042.3800000004</v>
      </c>
      <c r="H28" s="1">
        <v>4049042.3800000004</v>
      </c>
      <c r="I28" s="14">
        <v>0.8459738584486812</v>
      </c>
      <c r="J28" s="2"/>
    </row>
    <row r="29" spans="1:10" ht="12" customHeight="1">
      <c r="A29" s="2"/>
      <c r="B29" s="6" t="s">
        <v>41</v>
      </c>
      <c r="C29" s="6" t="s">
        <v>42</v>
      </c>
      <c r="D29" s="7">
        <v>35855600</v>
      </c>
      <c r="E29" s="7">
        <v>15487850</v>
      </c>
      <c r="F29" s="7">
        <v>15487850</v>
      </c>
      <c r="G29" s="7">
        <v>13082224.24</v>
      </c>
      <c r="H29" s="7">
        <v>13082224.24</v>
      </c>
      <c r="I29" s="13">
        <v>0.8446765845485332</v>
      </c>
      <c r="J29" s="2"/>
    </row>
    <row r="30" spans="1:10" ht="12" customHeight="1">
      <c r="A30" s="2"/>
      <c r="B30" s="8" t="s">
        <v>43</v>
      </c>
      <c r="C30" s="8" t="s">
        <v>44</v>
      </c>
      <c r="D30" s="1">
        <v>13705000</v>
      </c>
      <c r="E30" s="1">
        <v>7999800</v>
      </c>
      <c r="F30" s="1">
        <v>7999800</v>
      </c>
      <c r="G30" s="1">
        <v>7238842.9</v>
      </c>
      <c r="H30" s="1">
        <v>7238842.9</v>
      </c>
      <c r="I30" s="14">
        <v>0.9048779844496113</v>
      </c>
      <c r="J30" s="2"/>
    </row>
    <row r="31" spans="1:10" ht="12" customHeight="1">
      <c r="A31" s="2"/>
      <c r="B31" s="8" t="s">
        <v>45</v>
      </c>
      <c r="C31" s="8" t="s">
        <v>46</v>
      </c>
      <c r="D31" s="1">
        <v>20354500</v>
      </c>
      <c r="E31" s="1">
        <v>6590000</v>
      </c>
      <c r="F31" s="1">
        <v>6590000</v>
      </c>
      <c r="G31" s="1">
        <v>5585670.84</v>
      </c>
      <c r="H31" s="1">
        <v>5585670.84</v>
      </c>
      <c r="I31" s="14">
        <v>0.8475980030349013</v>
      </c>
      <c r="J31" s="2"/>
    </row>
    <row r="32" spans="1:10" ht="11.25" customHeight="1">
      <c r="A32" s="2"/>
      <c r="B32" s="8" t="s">
        <v>47</v>
      </c>
      <c r="C32" s="8" t="s">
        <v>48</v>
      </c>
      <c r="D32" s="1">
        <v>1796100</v>
      </c>
      <c r="E32" s="1">
        <v>898050</v>
      </c>
      <c r="F32" s="1">
        <v>898050</v>
      </c>
      <c r="G32" s="1">
        <v>257710.5</v>
      </c>
      <c r="H32" s="1">
        <v>257710.5</v>
      </c>
      <c r="I32" s="14">
        <v>0.2869667613161851</v>
      </c>
      <c r="J32" s="2"/>
    </row>
    <row r="33" spans="1:10" ht="12" customHeight="1">
      <c r="A33" s="2"/>
      <c r="B33" s="6" t="s">
        <v>49</v>
      </c>
      <c r="C33" s="6" t="s">
        <v>50</v>
      </c>
      <c r="D33" s="7">
        <v>21422100</v>
      </c>
      <c r="E33" s="7">
        <v>4688756</v>
      </c>
      <c r="F33" s="7">
        <v>4688756</v>
      </c>
      <c r="G33" s="7">
        <v>3197456.6900000004</v>
      </c>
      <c r="H33" s="7">
        <v>3197456.6900000004</v>
      </c>
      <c r="I33" s="13">
        <v>0.6819413699497267</v>
      </c>
      <c r="J33" s="2"/>
    </row>
    <row r="34" spans="1:10" ht="9.75" customHeight="1">
      <c r="A34" s="2"/>
      <c r="B34" s="8" t="s">
        <v>51</v>
      </c>
      <c r="C34" s="8" t="s">
        <v>52</v>
      </c>
      <c r="D34" s="1">
        <v>1670000</v>
      </c>
      <c r="E34" s="1">
        <v>303636</v>
      </c>
      <c r="F34" s="1">
        <v>303636</v>
      </c>
      <c r="G34" s="1">
        <v>0</v>
      </c>
      <c r="H34" s="1">
        <v>0</v>
      </c>
      <c r="I34" s="14">
        <v>0</v>
      </c>
      <c r="J34" s="2"/>
    </row>
    <row r="35" spans="1:10" ht="20.25" customHeight="1">
      <c r="A35" s="2"/>
      <c r="B35" s="8" t="s">
        <v>53</v>
      </c>
      <c r="C35" s="8" t="s">
        <v>54</v>
      </c>
      <c r="D35" s="1">
        <v>8468000</v>
      </c>
      <c r="E35" s="1">
        <v>2019300</v>
      </c>
      <c r="F35" s="1">
        <v>2019300</v>
      </c>
      <c r="G35" s="1">
        <v>1905103.6500000001</v>
      </c>
      <c r="H35" s="1">
        <v>1905103.6500000001</v>
      </c>
      <c r="I35" s="14">
        <v>0.9434475560837915</v>
      </c>
      <c r="J35" s="2"/>
    </row>
    <row r="36" spans="1:10" ht="12.75" customHeight="1">
      <c r="A36" s="2"/>
      <c r="B36" s="8" t="s">
        <v>55</v>
      </c>
      <c r="C36" s="8" t="s">
        <v>56</v>
      </c>
      <c r="D36" s="1">
        <v>2953400</v>
      </c>
      <c r="E36" s="1">
        <v>787960</v>
      </c>
      <c r="F36" s="1">
        <v>787960</v>
      </c>
      <c r="G36" s="1">
        <v>582161.14</v>
      </c>
      <c r="H36" s="1">
        <v>582161.14</v>
      </c>
      <c r="I36" s="14">
        <v>0.7388206761764556</v>
      </c>
      <c r="J36" s="2"/>
    </row>
    <row r="37" spans="1:10" ht="21.75" customHeight="1">
      <c r="A37" s="2"/>
      <c r="B37" s="8" t="s">
        <v>57</v>
      </c>
      <c r="C37" s="8" t="s">
        <v>58</v>
      </c>
      <c r="D37" s="1">
        <v>1511000</v>
      </c>
      <c r="E37" s="1">
        <v>20000</v>
      </c>
      <c r="F37" s="1">
        <v>20000</v>
      </c>
      <c r="G37" s="1">
        <v>3400</v>
      </c>
      <c r="H37" s="1">
        <v>3400</v>
      </c>
      <c r="I37" s="14">
        <v>0.17</v>
      </c>
      <c r="J37" s="2"/>
    </row>
    <row r="38" spans="1:10" ht="21" customHeight="1">
      <c r="A38" s="2"/>
      <c r="B38" s="8" t="s">
        <v>59</v>
      </c>
      <c r="C38" s="8" t="s">
        <v>60</v>
      </c>
      <c r="D38" s="1">
        <v>400000</v>
      </c>
      <c r="E38" s="1">
        <v>200000</v>
      </c>
      <c r="F38" s="1">
        <v>200000</v>
      </c>
      <c r="G38" s="1">
        <v>0</v>
      </c>
      <c r="H38" s="1">
        <v>0</v>
      </c>
      <c r="I38" s="14">
        <v>0</v>
      </c>
      <c r="J38" s="2"/>
    </row>
    <row r="39" spans="1:10" ht="12.75" customHeight="1">
      <c r="A39" s="2"/>
      <c r="B39" s="8" t="s">
        <v>61</v>
      </c>
      <c r="C39" s="8" t="s">
        <v>62</v>
      </c>
      <c r="D39" s="1">
        <v>3020300</v>
      </c>
      <c r="E39" s="1">
        <v>641000</v>
      </c>
      <c r="F39" s="1">
        <v>641000</v>
      </c>
      <c r="G39" s="1">
        <v>415720.72</v>
      </c>
      <c r="H39" s="1">
        <v>415720.72</v>
      </c>
      <c r="I39" s="14">
        <v>0.6485502652106084</v>
      </c>
      <c r="J39" s="2"/>
    </row>
    <row r="40" spans="1:10" ht="13.5" customHeight="1">
      <c r="A40" s="2"/>
      <c r="B40" s="8" t="s">
        <v>63</v>
      </c>
      <c r="C40" s="8" t="s">
        <v>62</v>
      </c>
      <c r="D40" s="1">
        <v>18100</v>
      </c>
      <c r="E40" s="1">
        <v>10860</v>
      </c>
      <c r="F40" s="1">
        <v>10860</v>
      </c>
      <c r="G40" s="1">
        <v>0</v>
      </c>
      <c r="H40" s="1">
        <v>0</v>
      </c>
      <c r="I40" s="14">
        <v>0</v>
      </c>
      <c r="J40" s="2"/>
    </row>
    <row r="41" spans="1:10" ht="12" customHeight="1">
      <c r="A41" s="2"/>
      <c r="B41" s="8" t="s">
        <v>64</v>
      </c>
      <c r="C41" s="8" t="s">
        <v>65</v>
      </c>
      <c r="D41" s="1">
        <v>1000000</v>
      </c>
      <c r="E41" s="1">
        <v>100000</v>
      </c>
      <c r="F41" s="1">
        <v>100000</v>
      </c>
      <c r="G41" s="1">
        <v>0</v>
      </c>
      <c r="H41" s="1">
        <v>0</v>
      </c>
      <c r="I41" s="14">
        <v>0</v>
      </c>
      <c r="J41" s="2"/>
    </row>
    <row r="42" spans="1:10" ht="19.5" customHeight="1">
      <c r="A42" s="2"/>
      <c r="B42" s="8" t="s">
        <v>66</v>
      </c>
      <c r="C42" s="8" t="s">
        <v>67</v>
      </c>
      <c r="D42" s="1">
        <v>409300</v>
      </c>
      <c r="E42" s="1">
        <v>168300</v>
      </c>
      <c r="F42" s="1">
        <v>168300</v>
      </c>
      <c r="G42" s="1">
        <v>124125.43</v>
      </c>
      <c r="H42" s="1">
        <v>124125.43</v>
      </c>
      <c r="I42" s="14">
        <v>0.7375248366013072</v>
      </c>
      <c r="J42" s="2"/>
    </row>
    <row r="43" spans="1:10" ht="12" customHeight="1">
      <c r="A43" s="2"/>
      <c r="B43" s="8" t="s">
        <v>68</v>
      </c>
      <c r="C43" s="8" t="s">
        <v>62</v>
      </c>
      <c r="D43" s="1">
        <v>700000</v>
      </c>
      <c r="E43" s="1">
        <v>178300</v>
      </c>
      <c r="F43" s="1">
        <v>178300</v>
      </c>
      <c r="G43" s="1">
        <v>1053.64</v>
      </c>
      <c r="H43" s="1">
        <v>1053.64</v>
      </c>
      <c r="I43" s="14">
        <v>0.005909366236679754</v>
      </c>
      <c r="J43" s="2"/>
    </row>
    <row r="44" spans="1:10" ht="12" customHeight="1">
      <c r="A44" s="2"/>
      <c r="B44" s="8" t="s">
        <v>69</v>
      </c>
      <c r="C44" s="8" t="s">
        <v>70</v>
      </c>
      <c r="D44" s="1">
        <v>785900</v>
      </c>
      <c r="E44" s="1">
        <v>194050</v>
      </c>
      <c r="F44" s="1">
        <v>194050</v>
      </c>
      <c r="G44" s="1">
        <v>135856.11</v>
      </c>
      <c r="H44" s="1">
        <v>135856.11</v>
      </c>
      <c r="I44" s="14">
        <v>0.7001087863952589</v>
      </c>
      <c r="J44" s="2"/>
    </row>
    <row r="45" spans="1:10" ht="12" customHeight="1">
      <c r="A45" s="2"/>
      <c r="B45" s="8" t="s">
        <v>71</v>
      </c>
      <c r="C45" s="8" t="s">
        <v>62</v>
      </c>
      <c r="D45" s="1">
        <v>185600</v>
      </c>
      <c r="E45" s="1">
        <v>35150</v>
      </c>
      <c r="F45" s="1">
        <v>35150</v>
      </c>
      <c r="G45" s="1">
        <v>0</v>
      </c>
      <c r="H45" s="1">
        <v>0</v>
      </c>
      <c r="I45" s="14">
        <v>0</v>
      </c>
      <c r="J45" s="2"/>
    </row>
    <row r="46" spans="1:10" ht="12" customHeight="1">
      <c r="A46" s="2"/>
      <c r="B46" s="8" t="s">
        <v>72</v>
      </c>
      <c r="C46" s="8" t="s">
        <v>62</v>
      </c>
      <c r="D46" s="1">
        <v>300500</v>
      </c>
      <c r="E46" s="1">
        <v>30200</v>
      </c>
      <c r="F46" s="1">
        <v>30200</v>
      </c>
      <c r="G46" s="1">
        <v>30036</v>
      </c>
      <c r="H46" s="1">
        <v>30036</v>
      </c>
      <c r="I46" s="14">
        <v>0.994569536423841</v>
      </c>
      <c r="J46" s="2"/>
    </row>
    <row r="47" spans="1:10" ht="12" customHeight="1">
      <c r="A47" s="2"/>
      <c r="B47" s="6" t="s">
        <v>73</v>
      </c>
      <c r="C47" s="6" t="s">
        <v>74</v>
      </c>
      <c r="D47" s="7">
        <v>15050200</v>
      </c>
      <c r="E47" s="7">
        <v>3758290</v>
      </c>
      <c r="F47" s="7">
        <v>3758290</v>
      </c>
      <c r="G47" s="7">
        <v>3010365.7600000007</v>
      </c>
      <c r="H47" s="7">
        <v>3010365.7600000007</v>
      </c>
      <c r="I47" s="13">
        <v>0.8009934730954771</v>
      </c>
      <c r="J47" s="2"/>
    </row>
    <row r="48" spans="1:10" ht="12" customHeight="1">
      <c r="A48" s="2"/>
      <c r="B48" s="8" t="s">
        <v>75</v>
      </c>
      <c r="C48" s="8" t="s">
        <v>76</v>
      </c>
      <c r="D48" s="1">
        <v>113200</v>
      </c>
      <c r="E48" s="1">
        <v>113200</v>
      </c>
      <c r="F48" s="1">
        <v>113200</v>
      </c>
      <c r="G48" s="1">
        <v>3200</v>
      </c>
      <c r="H48" s="1">
        <v>3200</v>
      </c>
      <c r="I48" s="14">
        <v>0.028268551236749116</v>
      </c>
      <c r="J48" s="2"/>
    </row>
    <row r="49" spans="1:10" ht="12.75" customHeight="1">
      <c r="A49" s="2"/>
      <c r="B49" s="8" t="s">
        <v>77</v>
      </c>
      <c r="C49" s="8" t="s">
        <v>78</v>
      </c>
      <c r="D49" s="1">
        <v>1726900</v>
      </c>
      <c r="E49" s="1">
        <v>417790</v>
      </c>
      <c r="F49" s="1">
        <v>417790</v>
      </c>
      <c r="G49" s="1">
        <v>391829.9</v>
      </c>
      <c r="H49" s="1">
        <v>391829.9</v>
      </c>
      <c r="I49" s="14">
        <v>0.9378632805955146</v>
      </c>
      <c r="J49" s="2"/>
    </row>
    <row r="50" spans="1:10" ht="12" customHeight="1">
      <c r="A50" s="2"/>
      <c r="B50" s="8" t="s">
        <v>79</v>
      </c>
      <c r="C50" s="8" t="s">
        <v>80</v>
      </c>
      <c r="D50" s="1">
        <v>1533700</v>
      </c>
      <c r="E50" s="1">
        <v>377850</v>
      </c>
      <c r="F50" s="1">
        <v>377850</v>
      </c>
      <c r="G50" s="1">
        <v>268985.29</v>
      </c>
      <c r="H50" s="1">
        <v>268985.29</v>
      </c>
      <c r="I50" s="14">
        <v>0.7118837898637025</v>
      </c>
      <c r="J50" s="2"/>
    </row>
    <row r="51" spans="1:10" ht="11.25" customHeight="1">
      <c r="A51" s="2"/>
      <c r="B51" s="8" t="s">
        <v>81</v>
      </c>
      <c r="C51" s="8" t="s">
        <v>76</v>
      </c>
      <c r="D51" s="1">
        <v>9862200</v>
      </c>
      <c r="E51" s="1">
        <v>2454650</v>
      </c>
      <c r="F51" s="1">
        <v>2454650</v>
      </c>
      <c r="G51" s="1">
        <v>2011540.7899999998</v>
      </c>
      <c r="H51" s="1">
        <v>2011540.7899999998</v>
      </c>
      <c r="I51" s="14">
        <v>0.819481714297354</v>
      </c>
      <c r="J51" s="2"/>
    </row>
    <row r="52" spans="1:10" ht="13.5" customHeight="1">
      <c r="A52" s="2"/>
      <c r="B52" s="8" t="s">
        <v>82</v>
      </c>
      <c r="C52" s="8" t="s">
        <v>83</v>
      </c>
      <c r="D52" s="1">
        <v>1364200</v>
      </c>
      <c r="E52" s="1">
        <v>337000</v>
      </c>
      <c r="F52" s="1">
        <v>337000</v>
      </c>
      <c r="G52" s="1">
        <v>298688.77999999997</v>
      </c>
      <c r="H52" s="1">
        <v>298688.77999999997</v>
      </c>
      <c r="I52" s="14">
        <v>0.8863168545994065</v>
      </c>
      <c r="J52" s="2"/>
    </row>
    <row r="53" spans="1:10" ht="12" customHeight="1">
      <c r="A53" s="2"/>
      <c r="B53" s="8" t="s">
        <v>84</v>
      </c>
      <c r="C53" s="8" t="s">
        <v>85</v>
      </c>
      <c r="D53" s="1">
        <v>450000</v>
      </c>
      <c r="E53" s="1">
        <v>57800</v>
      </c>
      <c r="F53" s="1">
        <v>57800</v>
      </c>
      <c r="G53" s="1">
        <v>36121</v>
      </c>
      <c r="H53" s="1">
        <v>36121</v>
      </c>
      <c r="I53" s="14">
        <v>0.6249307958477509</v>
      </c>
      <c r="J53" s="2"/>
    </row>
    <row r="54" spans="1:10" ht="12" customHeight="1">
      <c r="A54" s="2"/>
      <c r="B54" s="6" t="s">
        <v>86</v>
      </c>
      <c r="C54" s="6" t="s">
        <v>87</v>
      </c>
      <c r="D54" s="7">
        <v>13780400</v>
      </c>
      <c r="E54" s="7">
        <v>3426315</v>
      </c>
      <c r="F54" s="7">
        <v>3426315</v>
      </c>
      <c r="G54" s="7">
        <v>2708056.5699999994</v>
      </c>
      <c r="H54" s="7">
        <v>2708056.5699999994</v>
      </c>
      <c r="I54" s="13">
        <v>0.7903699951697376</v>
      </c>
      <c r="J54" s="2"/>
    </row>
    <row r="55" spans="1:10" ht="12" customHeight="1">
      <c r="A55" s="2"/>
      <c r="B55" s="8" t="s">
        <v>88</v>
      </c>
      <c r="C55" s="8" t="s">
        <v>89</v>
      </c>
      <c r="D55" s="1">
        <v>4811300</v>
      </c>
      <c r="E55" s="1">
        <v>1457970</v>
      </c>
      <c r="F55" s="1">
        <v>1457970</v>
      </c>
      <c r="G55" s="1">
        <v>1146810.73</v>
      </c>
      <c r="H55" s="1">
        <v>1146810.73</v>
      </c>
      <c r="I55" s="14">
        <v>0.7865804714774652</v>
      </c>
      <c r="J55" s="2"/>
    </row>
    <row r="56" spans="1:10" ht="12" customHeight="1">
      <c r="A56" s="2"/>
      <c r="B56" s="8" t="s">
        <v>90</v>
      </c>
      <c r="C56" s="8" t="s">
        <v>91</v>
      </c>
      <c r="D56" s="1">
        <v>100000</v>
      </c>
      <c r="E56" s="1">
        <v>28000</v>
      </c>
      <c r="F56" s="1">
        <v>28000</v>
      </c>
      <c r="G56" s="1">
        <v>0</v>
      </c>
      <c r="H56" s="1">
        <v>0</v>
      </c>
      <c r="I56" s="14">
        <v>0</v>
      </c>
      <c r="J56" s="2"/>
    </row>
    <row r="57" spans="1:10" ht="12" customHeight="1">
      <c r="A57" s="2"/>
      <c r="B57" s="8" t="s">
        <v>92</v>
      </c>
      <c r="C57" s="8" t="s">
        <v>93</v>
      </c>
      <c r="D57" s="1">
        <v>150000</v>
      </c>
      <c r="E57" s="1">
        <v>24000</v>
      </c>
      <c r="F57" s="1">
        <v>24000</v>
      </c>
      <c r="G57" s="1">
        <v>16342.8</v>
      </c>
      <c r="H57" s="1">
        <v>16342.8</v>
      </c>
      <c r="I57" s="14">
        <v>0.6809499999999999</v>
      </c>
      <c r="J57" s="2"/>
    </row>
    <row r="58" spans="1:10" ht="20.25" customHeight="1">
      <c r="A58" s="2"/>
      <c r="B58" s="8" t="s">
        <v>94</v>
      </c>
      <c r="C58" s="8" t="s">
        <v>89</v>
      </c>
      <c r="D58" s="1">
        <v>4852900</v>
      </c>
      <c r="E58" s="1">
        <v>1067395</v>
      </c>
      <c r="F58" s="1">
        <v>1067395</v>
      </c>
      <c r="G58" s="1">
        <v>859158.9</v>
      </c>
      <c r="H58" s="1">
        <v>859158.9</v>
      </c>
      <c r="I58" s="14">
        <v>0.8049118648672703</v>
      </c>
      <c r="J58" s="2"/>
    </row>
    <row r="59" spans="1:10" ht="12.75" customHeight="1">
      <c r="A59" s="2"/>
      <c r="B59" s="8" t="s">
        <v>95</v>
      </c>
      <c r="C59" s="8" t="s">
        <v>96</v>
      </c>
      <c r="D59" s="1">
        <v>3077600</v>
      </c>
      <c r="E59" s="1">
        <v>670100</v>
      </c>
      <c r="F59" s="1">
        <v>670100</v>
      </c>
      <c r="G59" s="1">
        <v>518885.95000000007</v>
      </c>
      <c r="H59" s="1">
        <v>518885.95000000007</v>
      </c>
      <c r="I59" s="14">
        <v>0.7743410684972393</v>
      </c>
      <c r="J59" s="2"/>
    </row>
    <row r="60" spans="1:10" ht="12" customHeight="1">
      <c r="A60" s="2"/>
      <c r="B60" s="8" t="s">
        <v>97</v>
      </c>
      <c r="C60" s="8" t="s">
        <v>98</v>
      </c>
      <c r="D60" s="1">
        <v>788600</v>
      </c>
      <c r="E60" s="1">
        <v>178850</v>
      </c>
      <c r="F60" s="1">
        <v>178850</v>
      </c>
      <c r="G60" s="1">
        <v>166858.19</v>
      </c>
      <c r="H60" s="1">
        <v>166858.19</v>
      </c>
      <c r="I60" s="14">
        <v>0.9329504612804026</v>
      </c>
      <c r="J60" s="2"/>
    </row>
    <row r="61" spans="1:10" ht="12" customHeight="1">
      <c r="A61" s="2"/>
      <c r="B61" s="6" t="s">
        <v>99</v>
      </c>
      <c r="C61" s="6" t="s">
        <v>100</v>
      </c>
      <c r="D61" s="7">
        <v>31869700</v>
      </c>
      <c r="E61" s="7">
        <v>8927035</v>
      </c>
      <c r="F61" s="7">
        <v>8927035</v>
      </c>
      <c r="G61" s="7">
        <v>5847923.81</v>
      </c>
      <c r="H61" s="7">
        <v>5847923.81</v>
      </c>
      <c r="I61" s="13">
        <v>0.6550801929195975</v>
      </c>
      <c r="J61" s="2"/>
    </row>
    <row r="62" spans="1:10" ht="12" customHeight="1">
      <c r="A62" s="2"/>
      <c r="B62" s="8" t="s">
        <v>101</v>
      </c>
      <c r="C62" s="8" t="s">
        <v>102</v>
      </c>
      <c r="D62" s="1">
        <v>370000</v>
      </c>
      <c r="E62" s="1">
        <v>100000</v>
      </c>
      <c r="F62" s="1">
        <v>100000</v>
      </c>
      <c r="G62" s="1">
        <v>30321.6</v>
      </c>
      <c r="H62" s="1">
        <v>30321.6</v>
      </c>
      <c r="I62" s="14">
        <v>0.303216</v>
      </c>
      <c r="J62" s="2"/>
    </row>
    <row r="63" spans="1:10" ht="12" customHeight="1">
      <c r="A63" s="2"/>
      <c r="B63" s="8" t="s">
        <v>103</v>
      </c>
      <c r="C63" s="8" t="s">
        <v>104</v>
      </c>
      <c r="D63" s="1">
        <v>25595600</v>
      </c>
      <c r="E63" s="1">
        <v>7623135</v>
      </c>
      <c r="F63" s="1">
        <v>7623135</v>
      </c>
      <c r="G63" s="1">
        <v>5260151.67</v>
      </c>
      <c r="H63" s="1">
        <v>5260151.67</v>
      </c>
      <c r="I63" s="14">
        <v>0.6900247299831368</v>
      </c>
      <c r="J63" s="2"/>
    </row>
    <row r="64" spans="1:10" ht="12" customHeight="1">
      <c r="A64" s="2"/>
      <c r="B64" s="8" t="s">
        <v>105</v>
      </c>
      <c r="C64" s="8" t="s">
        <v>106</v>
      </c>
      <c r="D64" s="1">
        <v>2000000</v>
      </c>
      <c r="E64" s="1">
        <v>480000</v>
      </c>
      <c r="F64" s="1">
        <v>480000</v>
      </c>
      <c r="G64" s="1">
        <v>393530.55</v>
      </c>
      <c r="H64" s="1">
        <v>393530.55</v>
      </c>
      <c r="I64" s="14">
        <v>0.8198553125</v>
      </c>
      <c r="J64" s="2"/>
    </row>
    <row r="65" spans="1:10" ht="12.75" customHeight="1">
      <c r="A65" s="2"/>
      <c r="B65" s="8" t="s">
        <v>107</v>
      </c>
      <c r="C65" s="8" t="s">
        <v>104</v>
      </c>
      <c r="D65" s="1">
        <v>2399000</v>
      </c>
      <c r="E65" s="1">
        <v>523000</v>
      </c>
      <c r="F65" s="1">
        <v>523000</v>
      </c>
      <c r="G65" s="1">
        <v>66672.8</v>
      </c>
      <c r="H65" s="1">
        <v>66672.8</v>
      </c>
      <c r="I65" s="14">
        <v>0.12748145315487572</v>
      </c>
      <c r="J65" s="2"/>
    </row>
    <row r="66" spans="1:10" ht="9.75" customHeight="1">
      <c r="A66" s="2"/>
      <c r="B66" s="8" t="s">
        <v>108</v>
      </c>
      <c r="C66" s="8" t="s">
        <v>104</v>
      </c>
      <c r="D66" s="1">
        <v>1505100</v>
      </c>
      <c r="E66" s="1">
        <v>200900</v>
      </c>
      <c r="F66" s="1">
        <v>200900</v>
      </c>
      <c r="G66" s="1">
        <v>97247.19</v>
      </c>
      <c r="H66" s="1">
        <v>97247.19</v>
      </c>
      <c r="I66" s="14">
        <v>0.4840576903932305</v>
      </c>
      <c r="J66" s="2"/>
    </row>
    <row r="67" spans="1:10" ht="12" customHeight="1">
      <c r="A67" s="2"/>
      <c r="B67" s="6" t="s">
        <v>109</v>
      </c>
      <c r="C67" s="6" t="s">
        <v>110</v>
      </c>
      <c r="D67" s="7">
        <v>10797000</v>
      </c>
      <c r="E67" s="7">
        <v>2487000</v>
      </c>
      <c r="F67" s="7">
        <v>2487000</v>
      </c>
      <c r="G67" s="7">
        <v>61264.8</v>
      </c>
      <c r="H67" s="7">
        <v>61264.8</v>
      </c>
      <c r="I67" s="13">
        <v>0.024634016887816648</v>
      </c>
      <c r="J67" s="2"/>
    </row>
    <row r="68" spans="1:10" ht="12" customHeight="1">
      <c r="A68" s="2"/>
      <c r="B68" s="8" t="s">
        <v>111</v>
      </c>
      <c r="C68" s="8" t="s">
        <v>112</v>
      </c>
      <c r="D68" s="1">
        <v>250000</v>
      </c>
      <c r="E68" s="1">
        <v>250000</v>
      </c>
      <c r="F68" s="1">
        <v>250000</v>
      </c>
      <c r="G68" s="1">
        <v>1265</v>
      </c>
      <c r="H68" s="1">
        <v>1265</v>
      </c>
      <c r="I68" s="14">
        <v>0.00506</v>
      </c>
      <c r="J68" s="2"/>
    </row>
    <row r="69" spans="1:10" ht="12" customHeight="1">
      <c r="A69" s="2"/>
      <c r="B69" s="8" t="s">
        <v>113</v>
      </c>
      <c r="C69" s="8" t="s">
        <v>114</v>
      </c>
      <c r="D69" s="1">
        <v>5892000</v>
      </c>
      <c r="E69" s="1">
        <v>1967000</v>
      </c>
      <c r="F69" s="1">
        <v>1967000</v>
      </c>
      <c r="G69" s="1">
        <v>39999.8</v>
      </c>
      <c r="H69" s="1">
        <v>39999.8</v>
      </c>
      <c r="I69" s="14">
        <v>0.020335434672089477</v>
      </c>
      <c r="J69" s="2"/>
    </row>
    <row r="70" spans="1:10" ht="11.25" customHeight="1">
      <c r="A70" s="2"/>
      <c r="B70" s="8" t="s">
        <v>115</v>
      </c>
      <c r="C70" s="8" t="s">
        <v>116</v>
      </c>
      <c r="D70" s="1">
        <v>200000</v>
      </c>
      <c r="E70" s="1">
        <v>100000</v>
      </c>
      <c r="F70" s="1">
        <v>100000</v>
      </c>
      <c r="G70" s="1">
        <v>0</v>
      </c>
      <c r="H70" s="1">
        <v>0</v>
      </c>
      <c r="I70" s="14">
        <v>0</v>
      </c>
      <c r="J70" s="2"/>
    </row>
    <row r="71" spans="1:10" ht="10.5" customHeight="1">
      <c r="A71" s="2"/>
      <c r="B71" s="8" t="s">
        <v>117</v>
      </c>
      <c r="C71" s="8" t="s">
        <v>118</v>
      </c>
      <c r="D71" s="1">
        <v>150000</v>
      </c>
      <c r="E71" s="1">
        <v>150000</v>
      </c>
      <c r="F71" s="1">
        <v>150000</v>
      </c>
      <c r="G71" s="1">
        <v>0</v>
      </c>
      <c r="H71" s="1">
        <v>0</v>
      </c>
      <c r="I71" s="14">
        <v>0</v>
      </c>
      <c r="J71" s="2"/>
    </row>
    <row r="72" spans="1:10" ht="10.5" customHeight="1">
      <c r="A72" s="2"/>
      <c r="B72" s="8" t="s">
        <v>119</v>
      </c>
      <c r="C72" s="8" t="s">
        <v>120</v>
      </c>
      <c r="D72" s="1">
        <v>35000</v>
      </c>
      <c r="E72" s="1">
        <v>20000</v>
      </c>
      <c r="F72" s="1">
        <v>20000</v>
      </c>
      <c r="G72" s="1">
        <v>20000</v>
      </c>
      <c r="H72" s="1">
        <v>20000</v>
      </c>
      <c r="I72" s="14">
        <v>1</v>
      </c>
      <c r="J72" s="2"/>
    </row>
    <row r="73" spans="1:10" ht="10.5" customHeight="1">
      <c r="A73" s="2"/>
      <c r="B73" s="8" t="s">
        <v>121</v>
      </c>
      <c r="C73" s="8" t="s">
        <v>114</v>
      </c>
      <c r="D73" s="1">
        <v>2250000</v>
      </c>
      <c r="E73" s="1">
        <v>0</v>
      </c>
      <c r="F73" s="1">
        <v>0</v>
      </c>
      <c r="G73" s="1">
        <v>0</v>
      </c>
      <c r="H73" s="1">
        <v>0</v>
      </c>
      <c r="I73" s="14">
        <v>0</v>
      </c>
      <c r="J73" s="2"/>
    </row>
    <row r="74" spans="1:10" ht="19.5" customHeight="1">
      <c r="A74" s="2"/>
      <c r="B74" s="8" t="s">
        <v>122</v>
      </c>
      <c r="C74" s="8" t="s">
        <v>114</v>
      </c>
      <c r="D74" s="1">
        <v>2020000</v>
      </c>
      <c r="E74" s="1">
        <v>0</v>
      </c>
      <c r="F74" s="1">
        <v>0</v>
      </c>
      <c r="G74" s="1">
        <v>0</v>
      </c>
      <c r="H74" s="1">
        <v>0</v>
      </c>
      <c r="I74" s="14">
        <v>0</v>
      </c>
      <c r="J74" s="2"/>
    </row>
    <row r="75" spans="1:10" ht="12" customHeight="1">
      <c r="A75" s="2"/>
      <c r="B75" s="6" t="s">
        <v>123</v>
      </c>
      <c r="C75" s="6" t="s">
        <v>124</v>
      </c>
      <c r="D75" s="7">
        <v>157800</v>
      </c>
      <c r="E75" s="7">
        <v>157800</v>
      </c>
      <c r="F75" s="7">
        <v>157800</v>
      </c>
      <c r="G75" s="7">
        <v>78978.95999999999</v>
      </c>
      <c r="H75" s="7">
        <v>78978.95999999999</v>
      </c>
      <c r="I75" s="13">
        <v>0.5005003802281368</v>
      </c>
      <c r="J75" s="2"/>
    </row>
    <row r="76" spans="1:10" ht="12" customHeight="1">
      <c r="A76" s="2"/>
      <c r="B76" s="8" t="s">
        <v>125</v>
      </c>
      <c r="C76" s="8" t="s">
        <v>126</v>
      </c>
      <c r="D76" s="1">
        <v>157800</v>
      </c>
      <c r="E76" s="1">
        <v>157800</v>
      </c>
      <c r="F76" s="1">
        <v>157800</v>
      </c>
      <c r="G76" s="1">
        <v>78978.95999999999</v>
      </c>
      <c r="H76" s="1">
        <v>78978.95999999999</v>
      </c>
      <c r="I76" s="14">
        <v>0.5005003802281368</v>
      </c>
      <c r="J76" s="2"/>
    </row>
    <row r="77" spans="1:10" ht="13.5" customHeight="1">
      <c r="A77" s="2"/>
      <c r="B77" s="8" t="s">
        <v>127</v>
      </c>
      <c r="C77" s="8" t="s">
        <v>128</v>
      </c>
      <c r="D77" s="1">
        <v>509000</v>
      </c>
      <c r="E77" s="1">
        <v>21622</v>
      </c>
      <c r="F77" s="1">
        <v>21622</v>
      </c>
      <c r="G77" s="1">
        <v>21621.12</v>
      </c>
      <c r="H77" s="1">
        <v>21621.12</v>
      </c>
      <c r="I77" s="14">
        <v>0.9999593007122375</v>
      </c>
      <c r="J77" s="2"/>
    </row>
    <row r="78" spans="1:10" ht="12" customHeight="1">
      <c r="A78" s="2"/>
      <c r="B78" s="8" t="s">
        <v>129</v>
      </c>
      <c r="C78" s="8" t="s">
        <v>128</v>
      </c>
      <c r="D78" s="1">
        <v>509000</v>
      </c>
      <c r="E78" s="1">
        <v>21622</v>
      </c>
      <c r="F78" s="1">
        <v>21622</v>
      </c>
      <c r="G78" s="1">
        <v>21621.12</v>
      </c>
      <c r="H78" s="1">
        <v>21621.12</v>
      </c>
      <c r="I78" s="14">
        <v>0.9999593007122375</v>
      </c>
      <c r="J78" s="2"/>
    </row>
    <row r="79" spans="1:10" ht="12" customHeight="1">
      <c r="A79" s="2"/>
      <c r="B79" s="8" t="s">
        <v>130</v>
      </c>
      <c r="C79" s="8" t="s">
        <v>131</v>
      </c>
      <c r="D79" s="1">
        <v>3000000</v>
      </c>
      <c r="E79" s="1">
        <v>3000000</v>
      </c>
      <c r="F79" s="1">
        <v>3000000</v>
      </c>
      <c r="G79" s="1">
        <v>0</v>
      </c>
      <c r="H79" s="1">
        <v>0</v>
      </c>
      <c r="I79" s="14">
        <v>0</v>
      </c>
      <c r="J79" s="2"/>
    </row>
    <row r="80" spans="1:10" ht="12" customHeight="1">
      <c r="A80" s="2"/>
      <c r="B80" s="8" t="s">
        <v>132</v>
      </c>
      <c r="C80" s="8" t="s">
        <v>133</v>
      </c>
      <c r="D80" s="1">
        <v>100000</v>
      </c>
      <c r="E80" s="1">
        <v>100000</v>
      </c>
      <c r="F80" s="1">
        <v>100000</v>
      </c>
      <c r="G80" s="1">
        <v>0</v>
      </c>
      <c r="H80" s="1">
        <v>0</v>
      </c>
      <c r="I80" s="14">
        <v>0</v>
      </c>
      <c r="J80" s="2"/>
    </row>
    <row r="81" spans="1:10" ht="12.75" customHeight="1">
      <c r="A81" s="2"/>
      <c r="B81" s="8" t="s">
        <v>134</v>
      </c>
      <c r="C81" s="8" t="s">
        <v>135</v>
      </c>
      <c r="D81" s="1">
        <v>2900000</v>
      </c>
      <c r="E81" s="1">
        <v>2900000</v>
      </c>
      <c r="F81" s="1">
        <v>2900000</v>
      </c>
      <c r="G81" s="1">
        <v>0</v>
      </c>
      <c r="H81" s="1">
        <v>0</v>
      </c>
      <c r="I81" s="14">
        <v>0</v>
      </c>
      <c r="J81" s="2"/>
    </row>
    <row r="82" spans="1:10" ht="12" customHeight="1">
      <c r="A82" s="2"/>
      <c r="B82" s="6" t="s">
        <v>136</v>
      </c>
      <c r="C82" s="6" t="s">
        <v>137</v>
      </c>
      <c r="D82" s="7">
        <v>963100</v>
      </c>
      <c r="E82" s="7">
        <v>283100</v>
      </c>
      <c r="F82" s="7">
        <v>283100</v>
      </c>
      <c r="G82" s="7">
        <v>225000</v>
      </c>
      <c r="H82" s="7">
        <v>225000</v>
      </c>
      <c r="I82" s="13">
        <v>0.7947721653126104</v>
      </c>
      <c r="J82" s="2"/>
    </row>
    <row r="83" spans="1:10" ht="12" customHeight="1">
      <c r="A83" s="2"/>
      <c r="B83" s="8" t="s">
        <v>138</v>
      </c>
      <c r="C83" s="8" t="s">
        <v>139</v>
      </c>
      <c r="D83" s="1">
        <v>905000</v>
      </c>
      <c r="E83" s="1">
        <v>225000</v>
      </c>
      <c r="F83" s="1">
        <v>225000</v>
      </c>
      <c r="G83" s="1">
        <v>225000</v>
      </c>
      <c r="H83" s="1">
        <v>225000</v>
      </c>
      <c r="I83" s="14">
        <v>1</v>
      </c>
      <c r="J83" s="2"/>
    </row>
    <row r="84" spans="1:10" ht="12" customHeight="1">
      <c r="A84" s="2"/>
      <c r="B84" s="8" t="s">
        <v>140</v>
      </c>
      <c r="C84" s="8" t="s">
        <v>141</v>
      </c>
      <c r="D84" s="1">
        <v>58100</v>
      </c>
      <c r="E84" s="1">
        <v>58100</v>
      </c>
      <c r="F84" s="1">
        <v>58100</v>
      </c>
      <c r="G84" s="1">
        <v>0</v>
      </c>
      <c r="H84" s="1">
        <v>0</v>
      </c>
      <c r="I84" s="14">
        <v>0</v>
      </c>
      <c r="J84" s="2"/>
    </row>
    <row r="85" spans="1:10" ht="12" customHeight="1">
      <c r="A85" s="2"/>
      <c r="B85" s="34" t="s">
        <v>175</v>
      </c>
      <c r="C85" s="34"/>
      <c r="D85" s="7">
        <v>543429950</v>
      </c>
      <c r="E85" s="7">
        <v>153186122</v>
      </c>
      <c r="F85" s="7">
        <v>153186122</v>
      </c>
      <c r="G85" s="7">
        <v>125725938.0900001</v>
      </c>
      <c r="H85" s="7">
        <v>125725938.0900001</v>
      </c>
      <c r="I85" s="13">
        <v>0.8207397409668749</v>
      </c>
      <c r="J85" s="2"/>
    </row>
    <row r="88" spans="2:9" ht="12.75">
      <c r="B88" s="37" t="s">
        <v>1</v>
      </c>
      <c r="C88" s="37" t="s">
        <v>2</v>
      </c>
      <c r="D88" s="37" t="s">
        <v>3</v>
      </c>
      <c r="E88" s="37"/>
      <c r="F88" s="37"/>
      <c r="G88" s="37" t="s">
        <v>4</v>
      </c>
      <c r="H88" s="37"/>
      <c r="I88" s="38" t="s">
        <v>5</v>
      </c>
    </row>
    <row r="89" spans="2:9" ht="12.75">
      <c r="B89" s="37"/>
      <c r="C89" s="37"/>
      <c r="D89" s="5" t="s">
        <v>6</v>
      </c>
      <c r="E89" s="5" t="s">
        <v>7</v>
      </c>
      <c r="F89" s="5" t="s">
        <v>8</v>
      </c>
      <c r="G89" s="5" t="s">
        <v>9</v>
      </c>
      <c r="H89" s="5" t="s">
        <v>7</v>
      </c>
      <c r="I89" s="38"/>
    </row>
    <row r="90" spans="2:9" ht="12.75">
      <c r="B90" s="8" t="s">
        <v>142</v>
      </c>
      <c r="C90" s="8" t="s">
        <v>143</v>
      </c>
      <c r="D90" s="1">
        <v>2000000</v>
      </c>
      <c r="E90" s="1">
        <v>2000000</v>
      </c>
      <c r="F90" s="1">
        <v>2000000</v>
      </c>
      <c r="G90" s="1">
        <v>2000000</v>
      </c>
      <c r="H90" s="1">
        <v>2000000</v>
      </c>
      <c r="I90" s="14">
        <v>1</v>
      </c>
    </row>
    <row r="91" spans="2:9" ht="12.75">
      <c r="B91" s="8" t="s">
        <v>144</v>
      </c>
      <c r="C91" s="8" t="s">
        <v>145</v>
      </c>
      <c r="D91" s="1">
        <v>-2000000</v>
      </c>
      <c r="E91" s="1">
        <v>0</v>
      </c>
      <c r="F91" s="1">
        <v>0</v>
      </c>
      <c r="G91" s="1">
        <v>0</v>
      </c>
      <c r="H91" s="1">
        <v>0</v>
      </c>
      <c r="I91" s="14">
        <v>0</v>
      </c>
    </row>
    <row r="92" spans="2:9" ht="12.75">
      <c r="B92" s="34" t="s">
        <v>176</v>
      </c>
      <c r="C92" s="34"/>
      <c r="D92" s="7">
        <v>0</v>
      </c>
      <c r="E92" s="7">
        <v>2000000</v>
      </c>
      <c r="F92" s="7">
        <v>2000000</v>
      </c>
      <c r="G92" s="7">
        <v>2000000</v>
      </c>
      <c r="H92" s="7">
        <v>2000000</v>
      </c>
      <c r="I92" s="13">
        <v>1</v>
      </c>
    </row>
  </sheetData>
  <sheetProtection/>
  <mergeCells count="16">
    <mergeCell ref="G1:I1"/>
    <mergeCell ref="G2:I2"/>
    <mergeCell ref="G3:I3"/>
    <mergeCell ref="B88:B89"/>
    <mergeCell ref="C88:C89"/>
    <mergeCell ref="D88:F88"/>
    <mergeCell ref="G88:H88"/>
    <mergeCell ref="I88:I89"/>
    <mergeCell ref="D9:F9"/>
    <mergeCell ref="G9:H9"/>
    <mergeCell ref="I9:I10"/>
    <mergeCell ref="B5:I5"/>
    <mergeCell ref="B6:I6"/>
    <mergeCell ref="B7:I7"/>
    <mergeCell ref="B92:C92"/>
    <mergeCell ref="B85:C85"/>
  </mergeCells>
  <printOptions/>
  <pageMargins left="0.8661417322834646" right="0.2755905511811024" top="0.2755905511811024" bottom="0.2755905511811024" header="0.5118110236220472" footer="0.5118110236220472"/>
  <pageSetup fitToHeight="1" fitToWidth="1" horizontalDpi="300" verticalDpi="3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130" zoomScaleNormal="130" zoomScalePageLayoutView="0" workbookViewId="0" topLeftCell="B37">
      <selection activeCell="D43" sqref="D43"/>
    </sheetView>
  </sheetViews>
  <sheetFormatPr defaultColWidth="9.140625" defaultRowHeight="12.75"/>
  <cols>
    <col min="1" max="1" width="8.8515625" style="15" hidden="1" customWidth="1"/>
    <col min="2" max="2" width="8.421875" style="15" customWidth="1"/>
    <col min="3" max="3" width="33.00390625" style="15" customWidth="1"/>
    <col min="4" max="4" width="13.57421875" style="15" customWidth="1"/>
    <col min="5" max="5" width="13.57421875" style="15" hidden="1" customWidth="1"/>
    <col min="6" max="7" width="13.57421875" style="15" customWidth="1"/>
    <col min="8" max="8" width="13.57421875" style="15" hidden="1" customWidth="1"/>
    <col min="9" max="9" width="9.421875" style="15" customWidth="1"/>
    <col min="10" max="11" width="8.8515625" style="15" hidden="1" customWidth="1"/>
    <col min="12" max="16384" width="9.140625" style="15" customWidth="1"/>
  </cols>
  <sheetData>
    <row r="1" spans="1:10" ht="15" customHeight="1">
      <c r="A1" s="16"/>
      <c r="B1" s="44" t="s">
        <v>172</v>
      </c>
      <c r="C1" s="44"/>
      <c r="D1" s="44"/>
      <c r="E1" s="44"/>
      <c r="F1" s="44"/>
      <c r="G1" s="44"/>
      <c r="H1" s="44"/>
      <c r="I1" s="44"/>
      <c r="J1" s="16"/>
    </row>
    <row r="2" spans="1:10" ht="12" customHeight="1">
      <c r="A2" s="16"/>
      <c r="B2" s="45"/>
      <c r="C2" s="45"/>
      <c r="D2" s="16"/>
      <c r="E2" s="16"/>
      <c r="F2" s="16"/>
      <c r="G2" s="16"/>
      <c r="H2" s="16"/>
      <c r="I2" s="22" t="s">
        <v>0</v>
      </c>
      <c r="J2" s="16"/>
    </row>
    <row r="3" spans="1:10" ht="13.5" customHeight="1">
      <c r="A3" s="16"/>
      <c r="B3" s="46" t="s">
        <v>1</v>
      </c>
      <c r="C3" s="46" t="s">
        <v>2</v>
      </c>
      <c r="D3" s="46" t="s">
        <v>3</v>
      </c>
      <c r="E3" s="46"/>
      <c r="F3" s="46"/>
      <c r="G3" s="46" t="s">
        <v>4</v>
      </c>
      <c r="H3" s="46"/>
      <c r="I3" s="42" t="s">
        <v>5</v>
      </c>
      <c r="J3" s="16"/>
    </row>
    <row r="4" spans="1:10" ht="33.75" customHeight="1">
      <c r="A4" s="16"/>
      <c r="B4" s="46"/>
      <c r="C4" s="46"/>
      <c r="D4" s="21" t="s">
        <v>6</v>
      </c>
      <c r="E4" s="21" t="s">
        <v>7</v>
      </c>
      <c r="F4" s="21" t="s">
        <v>8</v>
      </c>
      <c r="G4" s="21" t="s">
        <v>9</v>
      </c>
      <c r="H4" s="21" t="s">
        <v>7</v>
      </c>
      <c r="I4" s="42"/>
      <c r="J4" s="16"/>
    </row>
    <row r="5" spans="1:10" ht="12" customHeight="1">
      <c r="A5" s="16"/>
      <c r="B5" s="20" t="s">
        <v>11</v>
      </c>
      <c r="C5" s="20" t="s">
        <v>12</v>
      </c>
      <c r="D5" s="24">
        <v>18411088</v>
      </c>
      <c r="E5" s="24">
        <v>18265000</v>
      </c>
      <c r="F5" s="24">
        <v>18265000</v>
      </c>
      <c r="G5" s="24">
        <v>2346285.29</v>
      </c>
      <c r="H5" s="24">
        <v>2346285.29</v>
      </c>
      <c r="I5" s="17">
        <v>0.12845799562003832</v>
      </c>
      <c r="J5" s="16"/>
    </row>
    <row r="6" spans="1:10" ht="12" customHeight="1">
      <c r="A6" s="16"/>
      <c r="B6" s="19" t="s">
        <v>13</v>
      </c>
      <c r="C6" s="19" t="s">
        <v>14</v>
      </c>
      <c r="D6" s="25">
        <v>5370000</v>
      </c>
      <c r="E6" s="25">
        <v>5370000</v>
      </c>
      <c r="F6" s="25">
        <v>5370000</v>
      </c>
      <c r="G6" s="25">
        <v>303503.11</v>
      </c>
      <c r="H6" s="25">
        <v>303503.11</v>
      </c>
      <c r="I6" s="18">
        <v>0.056518270018621974</v>
      </c>
      <c r="J6" s="16"/>
    </row>
    <row r="7" spans="1:10" ht="19.5" customHeight="1">
      <c r="A7" s="16"/>
      <c r="B7" s="19" t="s">
        <v>15</v>
      </c>
      <c r="C7" s="19" t="s">
        <v>16</v>
      </c>
      <c r="D7" s="25">
        <v>12470000</v>
      </c>
      <c r="E7" s="25">
        <v>12470000</v>
      </c>
      <c r="F7" s="25">
        <v>12470000</v>
      </c>
      <c r="G7" s="25">
        <v>1964909.2999999998</v>
      </c>
      <c r="H7" s="25">
        <v>1964909.2999999998</v>
      </c>
      <c r="I7" s="18">
        <v>0.15757091419406574</v>
      </c>
      <c r="J7" s="16"/>
    </row>
    <row r="8" spans="1:10" ht="28.5" customHeight="1">
      <c r="A8" s="16"/>
      <c r="B8" s="19" t="s">
        <v>31</v>
      </c>
      <c r="C8" s="19" t="s">
        <v>32</v>
      </c>
      <c r="D8" s="25">
        <v>0</v>
      </c>
      <c r="E8" s="25">
        <v>0</v>
      </c>
      <c r="F8" s="25">
        <v>0</v>
      </c>
      <c r="G8" s="25">
        <v>385.56</v>
      </c>
      <c r="H8" s="25">
        <v>385.56</v>
      </c>
      <c r="I8" s="18">
        <v>0</v>
      </c>
      <c r="J8" s="16"/>
    </row>
    <row r="9" spans="1:10" ht="46.5" customHeight="1">
      <c r="A9" s="16"/>
      <c r="B9" s="19" t="s">
        <v>37</v>
      </c>
      <c r="C9" s="19" t="s">
        <v>38</v>
      </c>
      <c r="D9" s="25">
        <v>146088</v>
      </c>
      <c r="E9" s="25">
        <v>0</v>
      </c>
      <c r="F9" s="25">
        <v>0</v>
      </c>
      <c r="G9" s="25">
        <v>0</v>
      </c>
      <c r="H9" s="25">
        <v>0</v>
      </c>
      <c r="I9" s="18">
        <v>0</v>
      </c>
      <c r="J9" s="16"/>
    </row>
    <row r="10" spans="1:10" ht="19.5" customHeight="1">
      <c r="A10" s="16"/>
      <c r="B10" s="19" t="s">
        <v>39</v>
      </c>
      <c r="C10" s="19" t="s">
        <v>40</v>
      </c>
      <c r="D10" s="25">
        <v>425000</v>
      </c>
      <c r="E10" s="25">
        <v>425000</v>
      </c>
      <c r="F10" s="25">
        <v>425000</v>
      </c>
      <c r="G10" s="25">
        <v>77487.32</v>
      </c>
      <c r="H10" s="25">
        <v>77487.32</v>
      </c>
      <c r="I10" s="18">
        <v>0.18232310588235295</v>
      </c>
      <c r="J10" s="16"/>
    </row>
    <row r="11" spans="1:10" ht="19.5" customHeight="1">
      <c r="A11" s="16"/>
      <c r="B11" s="20" t="s">
        <v>49</v>
      </c>
      <c r="C11" s="20" t="s">
        <v>50</v>
      </c>
      <c r="D11" s="24">
        <v>20000</v>
      </c>
      <c r="E11" s="24">
        <v>20000</v>
      </c>
      <c r="F11" s="24">
        <v>20000</v>
      </c>
      <c r="G11" s="24">
        <v>0</v>
      </c>
      <c r="H11" s="24">
        <v>0</v>
      </c>
      <c r="I11" s="17">
        <v>0</v>
      </c>
      <c r="J11" s="16"/>
    </row>
    <row r="12" spans="1:10" ht="46.5" customHeight="1">
      <c r="A12" s="16"/>
      <c r="B12" s="19" t="s">
        <v>53</v>
      </c>
      <c r="C12" s="19" t="s">
        <v>54</v>
      </c>
      <c r="D12" s="25">
        <v>20000</v>
      </c>
      <c r="E12" s="25">
        <v>20000</v>
      </c>
      <c r="F12" s="25">
        <v>20000</v>
      </c>
      <c r="G12" s="25">
        <v>0</v>
      </c>
      <c r="H12" s="25">
        <v>0</v>
      </c>
      <c r="I12" s="18">
        <v>0</v>
      </c>
      <c r="J12" s="16"/>
    </row>
    <row r="13" spans="1:10" ht="12" customHeight="1">
      <c r="A13" s="16"/>
      <c r="B13" s="20" t="s">
        <v>73</v>
      </c>
      <c r="C13" s="20" t="s">
        <v>74</v>
      </c>
      <c r="D13" s="24">
        <v>1895000</v>
      </c>
      <c r="E13" s="24">
        <v>1895000</v>
      </c>
      <c r="F13" s="24">
        <v>1895000</v>
      </c>
      <c r="G13" s="24">
        <v>1944624.4700000002</v>
      </c>
      <c r="H13" s="24">
        <v>1944624.4700000002</v>
      </c>
      <c r="I13" s="17">
        <v>1.0261870554089711</v>
      </c>
      <c r="J13" s="16"/>
    </row>
    <row r="14" spans="1:10" ht="12" customHeight="1">
      <c r="A14" s="16"/>
      <c r="B14" s="19" t="s">
        <v>77</v>
      </c>
      <c r="C14" s="19" t="s">
        <v>78</v>
      </c>
      <c r="D14" s="25">
        <v>5000</v>
      </c>
      <c r="E14" s="25">
        <v>5000</v>
      </c>
      <c r="F14" s="25">
        <v>5000</v>
      </c>
      <c r="G14" s="25">
        <v>1758492.37</v>
      </c>
      <c r="H14" s="25">
        <v>1758492.37</v>
      </c>
      <c r="I14" s="18">
        <v>351.69847400000003</v>
      </c>
      <c r="J14" s="16"/>
    </row>
    <row r="15" spans="1:10" ht="19.5" customHeight="1">
      <c r="A15" s="16"/>
      <c r="B15" s="19" t="s">
        <v>79</v>
      </c>
      <c r="C15" s="19" t="s">
        <v>80</v>
      </c>
      <c r="D15" s="25">
        <v>5000</v>
      </c>
      <c r="E15" s="25">
        <v>5000</v>
      </c>
      <c r="F15" s="25">
        <v>5000</v>
      </c>
      <c r="G15" s="25">
        <v>1557.35</v>
      </c>
      <c r="H15" s="25">
        <v>1557.35</v>
      </c>
      <c r="I15" s="18">
        <v>0.31146999999999997</v>
      </c>
      <c r="J15" s="16"/>
    </row>
    <row r="16" spans="1:10" ht="28.5" customHeight="1">
      <c r="A16" s="16"/>
      <c r="B16" s="19" t="s">
        <v>81</v>
      </c>
      <c r="C16" s="19" t="s">
        <v>76</v>
      </c>
      <c r="D16" s="25">
        <v>1885000</v>
      </c>
      <c r="E16" s="25">
        <v>1885000</v>
      </c>
      <c r="F16" s="25">
        <v>1885000</v>
      </c>
      <c r="G16" s="25">
        <v>184574.75</v>
      </c>
      <c r="H16" s="25">
        <v>184574.75</v>
      </c>
      <c r="I16" s="18">
        <v>0.09791763925729444</v>
      </c>
      <c r="J16" s="16"/>
    </row>
    <row r="17" spans="1:10" ht="12" customHeight="1">
      <c r="A17" s="16"/>
      <c r="B17" s="20" t="s">
        <v>86</v>
      </c>
      <c r="C17" s="20" t="s">
        <v>87</v>
      </c>
      <c r="D17" s="24">
        <v>568000</v>
      </c>
      <c r="E17" s="24">
        <v>303000</v>
      </c>
      <c r="F17" s="24">
        <v>303000</v>
      </c>
      <c r="G17" s="24">
        <v>44178.95</v>
      </c>
      <c r="H17" s="24">
        <v>44178.95</v>
      </c>
      <c r="I17" s="17">
        <v>0.14580511551155115</v>
      </c>
      <c r="J17" s="16"/>
    </row>
    <row r="18" spans="1:10" ht="28.5" customHeight="1">
      <c r="A18" s="16"/>
      <c r="B18" s="19" t="s">
        <v>94</v>
      </c>
      <c r="C18" s="19" t="s">
        <v>89</v>
      </c>
      <c r="D18" s="25">
        <v>123000</v>
      </c>
      <c r="E18" s="25">
        <v>123000</v>
      </c>
      <c r="F18" s="25">
        <v>123000</v>
      </c>
      <c r="G18" s="25">
        <v>21960</v>
      </c>
      <c r="H18" s="25">
        <v>21960</v>
      </c>
      <c r="I18" s="18">
        <v>0.17853658536585365</v>
      </c>
      <c r="J18" s="16"/>
    </row>
    <row r="19" spans="1:10" ht="19.5" customHeight="1">
      <c r="A19" s="16"/>
      <c r="B19" s="19" t="s">
        <v>95</v>
      </c>
      <c r="C19" s="19" t="s">
        <v>96</v>
      </c>
      <c r="D19" s="25">
        <v>445000</v>
      </c>
      <c r="E19" s="25">
        <v>180000</v>
      </c>
      <c r="F19" s="25">
        <v>180000</v>
      </c>
      <c r="G19" s="25">
        <v>22218.95</v>
      </c>
      <c r="H19" s="25">
        <v>22218.95</v>
      </c>
      <c r="I19" s="18">
        <v>0.12343861111111111</v>
      </c>
      <c r="J19" s="16"/>
    </row>
    <row r="20" spans="1:10" ht="12" customHeight="1">
      <c r="A20" s="16"/>
      <c r="B20" s="20" t="s">
        <v>99</v>
      </c>
      <c r="C20" s="20" t="s">
        <v>100</v>
      </c>
      <c r="D20" s="24">
        <v>694500</v>
      </c>
      <c r="E20" s="24">
        <v>451000</v>
      </c>
      <c r="F20" s="24">
        <v>451000</v>
      </c>
      <c r="G20" s="24">
        <v>0</v>
      </c>
      <c r="H20" s="24">
        <v>0</v>
      </c>
      <c r="I20" s="17">
        <v>0</v>
      </c>
      <c r="J20" s="16"/>
    </row>
    <row r="21" spans="1:10" ht="20.25" customHeight="1">
      <c r="A21" s="16"/>
      <c r="B21" s="19" t="s">
        <v>101</v>
      </c>
      <c r="C21" s="19" t="s">
        <v>102</v>
      </c>
      <c r="D21" s="25">
        <v>630000</v>
      </c>
      <c r="E21" s="25">
        <v>451000</v>
      </c>
      <c r="F21" s="25">
        <v>451000</v>
      </c>
      <c r="G21" s="25">
        <v>0</v>
      </c>
      <c r="H21" s="25">
        <v>0</v>
      </c>
      <c r="I21" s="18">
        <v>0</v>
      </c>
      <c r="J21" s="16"/>
    </row>
    <row r="22" spans="1:10" ht="19.5" customHeight="1">
      <c r="A22" s="16"/>
      <c r="B22" s="19" t="s">
        <v>103</v>
      </c>
      <c r="C22" s="19" t="s">
        <v>104</v>
      </c>
      <c r="D22" s="25">
        <v>64500</v>
      </c>
      <c r="E22" s="25">
        <v>0</v>
      </c>
      <c r="F22" s="25">
        <v>0</v>
      </c>
      <c r="G22" s="25">
        <v>0</v>
      </c>
      <c r="H22" s="25">
        <v>0</v>
      </c>
      <c r="I22" s="18">
        <v>0</v>
      </c>
      <c r="J22" s="16"/>
    </row>
    <row r="23" spans="1:10" ht="12" customHeight="1">
      <c r="A23" s="16"/>
      <c r="B23" s="20" t="s">
        <v>109</v>
      </c>
      <c r="C23" s="20" t="s">
        <v>110</v>
      </c>
      <c r="D23" s="24">
        <v>44611026</v>
      </c>
      <c r="E23" s="24">
        <v>9463090</v>
      </c>
      <c r="F23" s="24">
        <v>9463090</v>
      </c>
      <c r="G23" s="24">
        <v>613412.38</v>
      </c>
      <c r="H23" s="24">
        <v>613412.38</v>
      </c>
      <c r="I23" s="17">
        <v>0.0648215730802518</v>
      </c>
      <c r="J23" s="16"/>
    </row>
    <row r="24" spans="1:10" ht="19.5" customHeight="1">
      <c r="A24" s="16"/>
      <c r="B24" s="19" t="s">
        <v>171</v>
      </c>
      <c r="C24" s="19" t="s">
        <v>170</v>
      </c>
      <c r="D24" s="25">
        <v>30510000</v>
      </c>
      <c r="E24" s="25">
        <v>1200000</v>
      </c>
      <c r="F24" s="25">
        <v>1200000</v>
      </c>
      <c r="G24" s="25">
        <v>0</v>
      </c>
      <c r="H24" s="25">
        <v>0</v>
      </c>
      <c r="I24" s="18">
        <v>0</v>
      </c>
      <c r="J24" s="16"/>
    </row>
    <row r="25" spans="1:10" ht="19.5" customHeight="1">
      <c r="A25" s="16"/>
      <c r="B25" s="19" t="s">
        <v>169</v>
      </c>
      <c r="C25" s="19" t="s">
        <v>168</v>
      </c>
      <c r="D25" s="25">
        <v>400000</v>
      </c>
      <c r="E25" s="25">
        <v>0</v>
      </c>
      <c r="F25" s="25">
        <v>0</v>
      </c>
      <c r="G25" s="25">
        <v>0</v>
      </c>
      <c r="H25" s="25">
        <v>0</v>
      </c>
      <c r="I25" s="18">
        <v>0</v>
      </c>
      <c r="J25" s="16"/>
    </row>
    <row r="26" spans="1:10" ht="19.5" customHeight="1">
      <c r="A26" s="16"/>
      <c r="B26" s="19" t="s">
        <v>167</v>
      </c>
      <c r="C26" s="19" t="s">
        <v>166</v>
      </c>
      <c r="D26" s="25">
        <v>100000</v>
      </c>
      <c r="E26" s="25">
        <v>0</v>
      </c>
      <c r="F26" s="25">
        <v>0</v>
      </c>
      <c r="G26" s="25">
        <v>0</v>
      </c>
      <c r="H26" s="25">
        <v>0</v>
      </c>
      <c r="I26" s="18">
        <v>0</v>
      </c>
      <c r="J26" s="16"/>
    </row>
    <row r="27" spans="1:10" ht="19.5" customHeight="1">
      <c r="A27" s="16"/>
      <c r="B27" s="19" t="s">
        <v>165</v>
      </c>
      <c r="C27" s="19" t="s">
        <v>164</v>
      </c>
      <c r="D27" s="25">
        <v>5974000</v>
      </c>
      <c r="E27" s="25">
        <v>5974000</v>
      </c>
      <c r="F27" s="25">
        <v>5974000</v>
      </c>
      <c r="G27" s="25">
        <v>39963</v>
      </c>
      <c r="H27" s="25">
        <v>39963</v>
      </c>
      <c r="I27" s="18">
        <v>0.006689487780381653</v>
      </c>
      <c r="J27" s="16"/>
    </row>
    <row r="28" spans="1:10" ht="28.5" customHeight="1">
      <c r="A28" s="16"/>
      <c r="B28" s="19" t="s">
        <v>163</v>
      </c>
      <c r="C28" s="19" t="s">
        <v>162</v>
      </c>
      <c r="D28" s="25">
        <v>120000</v>
      </c>
      <c r="E28" s="25">
        <v>120000</v>
      </c>
      <c r="F28" s="25">
        <v>120000</v>
      </c>
      <c r="G28" s="25">
        <v>0</v>
      </c>
      <c r="H28" s="25">
        <v>0</v>
      </c>
      <c r="I28" s="18">
        <v>0</v>
      </c>
      <c r="J28" s="16"/>
    </row>
    <row r="29" spans="1:10" ht="28.5" customHeight="1">
      <c r="A29" s="16"/>
      <c r="B29" s="19" t="s">
        <v>113</v>
      </c>
      <c r="C29" s="19" t="s">
        <v>114</v>
      </c>
      <c r="D29" s="25">
        <v>3258026</v>
      </c>
      <c r="E29" s="25">
        <v>1231090</v>
      </c>
      <c r="F29" s="25">
        <v>1231090</v>
      </c>
      <c r="G29" s="25">
        <v>0</v>
      </c>
      <c r="H29" s="25">
        <v>0</v>
      </c>
      <c r="I29" s="18">
        <v>0</v>
      </c>
      <c r="J29" s="16"/>
    </row>
    <row r="30" spans="1:10" ht="19.5" customHeight="1">
      <c r="A30" s="16"/>
      <c r="B30" s="19" t="s">
        <v>161</v>
      </c>
      <c r="C30" s="19" t="s">
        <v>160</v>
      </c>
      <c r="D30" s="25">
        <v>3000000</v>
      </c>
      <c r="E30" s="25">
        <v>750000</v>
      </c>
      <c r="F30" s="25">
        <v>750000</v>
      </c>
      <c r="G30" s="25">
        <v>558599.38</v>
      </c>
      <c r="H30" s="25">
        <v>558599.38</v>
      </c>
      <c r="I30" s="18">
        <v>0.7447991733333333</v>
      </c>
      <c r="J30" s="16"/>
    </row>
    <row r="31" spans="1:10" ht="84" customHeight="1">
      <c r="A31" s="16"/>
      <c r="B31" s="19" t="s">
        <v>159</v>
      </c>
      <c r="C31" s="19" t="s">
        <v>158</v>
      </c>
      <c r="D31" s="25">
        <v>150000</v>
      </c>
      <c r="E31" s="25">
        <v>39000</v>
      </c>
      <c r="F31" s="25">
        <v>39000</v>
      </c>
      <c r="G31" s="25">
        <v>0</v>
      </c>
      <c r="H31" s="25">
        <v>0</v>
      </c>
      <c r="I31" s="18">
        <v>0</v>
      </c>
      <c r="J31" s="16"/>
    </row>
    <row r="32" spans="1:10" ht="14.25" customHeight="1">
      <c r="A32" s="16"/>
      <c r="B32" s="19" t="s">
        <v>157</v>
      </c>
      <c r="C32" s="19" t="s">
        <v>156</v>
      </c>
      <c r="D32" s="25">
        <v>49000</v>
      </c>
      <c r="E32" s="25">
        <v>49000</v>
      </c>
      <c r="F32" s="25">
        <v>49000</v>
      </c>
      <c r="G32" s="25">
        <v>0</v>
      </c>
      <c r="H32" s="25">
        <v>0</v>
      </c>
      <c r="I32" s="18">
        <v>0</v>
      </c>
      <c r="J32" s="16"/>
    </row>
    <row r="33" spans="1:10" ht="28.5" customHeight="1">
      <c r="A33" s="16"/>
      <c r="B33" s="19" t="s">
        <v>121</v>
      </c>
      <c r="C33" s="19" t="s">
        <v>114</v>
      </c>
      <c r="D33" s="25">
        <v>550000</v>
      </c>
      <c r="E33" s="25">
        <v>15000</v>
      </c>
      <c r="F33" s="25">
        <v>15000</v>
      </c>
      <c r="G33" s="25">
        <v>14850</v>
      </c>
      <c r="H33" s="25">
        <v>14850</v>
      </c>
      <c r="I33" s="18">
        <v>0.99</v>
      </c>
      <c r="J33" s="16"/>
    </row>
    <row r="34" spans="1:10" ht="28.5" customHeight="1">
      <c r="A34" s="16"/>
      <c r="B34" s="19" t="s">
        <v>122</v>
      </c>
      <c r="C34" s="19" t="s">
        <v>114</v>
      </c>
      <c r="D34" s="25">
        <v>500000</v>
      </c>
      <c r="E34" s="25">
        <v>85000</v>
      </c>
      <c r="F34" s="25">
        <v>85000</v>
      </c>
      <c r="G34" s="25">
        <v>0</v>
      </c>
      <c r="H34" s="25">
        <v>0</v>
      </c>
      <c r="I34" s="18">
        <v>0</v>
      </c>
      <c r="J34" s="16"/>
    </row>
    <row r="35" spans="1:10" ht="12" customHeight="1">
      <c r="A35" s="16"/>
      <c r="B35" s="20" t="s">
        <v>123</v>
      </c>
      <c r="C35" s="20" t="s">
        <v>124</v>
      </c>
      <c r="D35" s="24">
        <v>120157</v>
      </c>
      <c r="E35" s="24">
        <v>31188</v>
      </c>
      <c r="F35" s="24">
        <v>31188</v>
      </c>
      <c r="G35" s="24">
        <v>26296.63</v>
      </c>
      <c r="H35" s="24">
        <v>26296.63</v>
      </c>
      <c r="I35" s="17">
        <v>0.8431649993587278</v>
      </c>
      <c r="J35" s="16"/>
    </row>
    <row r="36" spans="1:10" ht="19.5" customHeight="1">
      <c r="A36" s="16"/>
      <c r="B36" s="19" t="s">
        <v>155</v>
      </c>
      <c r="C36" s="19" t="s">
        <v>151</v>
      </c>
      <c r="D36" s="25">
        <v>20000</v>
      </c>
      <c r="E36" s="25">
        <v>0</v>
      </c>
      <c r="F36" s="25">
        <v>0</v>
      </c>
      <c r="G36" s="25">
        <v>0</v>
      </c>
      <c r="H36" s="25">
        <v>0</v>
      </c>
      <c r="I36" s="18">
        <v>0</v>
      </c>
      <c r="J36" s="16"/>
    </row>
    <row r="37" spans="1:10" ht="19.5" customHeight="1">
      <c r="A37" s="16"/>
      <c r="B37" s="19" t="s">
        <v>154</v>
      </c>
      <c r="C37" s="19" t="s">
        <v>151</v>
      </c>
      <c r="D37" s="25">
        <v>85500</v>
      </c>
      <c r="E37" s="25">
        <v>31188</v>
      </c>
      <c r="F37" s="25">
        <v>31188</v>
      </c>
      <c r="G37" s="25">
        <v>26296.63</v>
      </c>
      <c r="H37" s="25">
        <v>26296.63</v>
      </c>
      <c r="I37" s="18">
        <v>0.8431649993587278</v>
      </c>
      <c r="J37" s="16"/>
    </row>
    <row r="38" spans="1:10" ht="19.5" customHeight="1">
      <c r="A38" s="16"/>
      <c r="B38" s="19" t="s">
        <v>153</v>
      </c>
      <c r="C38" s="19" t="s">
        <v>151</v>
      </c>
      <c r="D38" s="25">
        <v>11757</v>
      </c>
      <c r="E38" s="25">
        <v>0</v>
      </c>
      <c r="F38" s="25">
        <v>0</v>
      </c>
      <c r="G38" s="25">
        <v>0</v>
      </c>
      <c r="H38" s="25">
        <v>0</v>
      </c>
      <c r="I38" s="18">
        <v>0</v>
      </c>
      <c r="J38" s="16"/>
    </row>
    <row r="39" spans="1:10" ht="19.5" customHeight="1">
      <c r="A39" s="16"/>
      <c r="B39" s="19" t="s">
        <v>152</v>
      </c>
      <c r="C39" s="19" t="s">
        <v>151</v>
      </c>
      <c r="D39" s="25">
        <v>2900</v>
      </c>
      <c r="E39" s="25">
        <v>0</v>
      </c>
      <c r="F39" s="25">
        <v>0</v>
      </c>
      <c r="G39" s="25">
        <v>0</v>
      </c>
      <c r="H39" s="25">
        <v>0</v>
      </c>
      <c r="I39" s="18">
        <v>0</v>
      </c>
      <c r="J39" s="16"/>
    </row>
    <row r="40" spans="1:10" ht="12" customHeight="1">
      <c r="A40" s="16"/>
      <c r="B40" s="43" t="s">
        <v>177</v>
      </c>
      <c r="C40" s="43"/>
      <c r="D40" s="24">
        <v>66319771</v>
      </c>
      <c r="E40" s="24">
        <v>30428278</v>
      </c>
      <c r="F40" s="24">
        <v>30428278</v>
      </c>
      <c r="G40" s="24">
        <v>4974797.72</v>
      </c>
      <c r="H40" s="24">
        <v>4974797.72</v>
      </c>
      <c r="I40" s="17">
        <v>0.16349258147306264</v>
      </c>
      <c r="J40" s="16"/>
    </row>
    <row r="41" spans="2:9" ht="15" customHeight="1">
      <c r="B41" s="23" t="s">
        <v>174</v>
      </c>
      <c r="C41" s="23"/>
      <c r="D41" s="26">
        <f>D40+загфонд!D85+загфонд!D92</f>
        <v>609749721</v>
      </c>
      <c r="E41" s="26">
        <f>E40+загфонд!E85+загфонд!E92</f>
        <v>185614400</v>
      </c>
      <c r="F41" s="26">
        <f>F40+загфонд!F85+загфонд!F92</f>
        <v>185614400</v>
      </c>
      <c r="G41" s="26">
        <f>G40+загфонд!G85+загфонд!G92</f>
        <v>132700735.81000009</v>
      </c>
      <c r="H41" s="26">
        <f>H40+загфонд!H85+загфонд!H92</f>
        <v>132700735.81000009</v>
      </c>
      <c r="I41" s="27">
        <f>H41/D41</f>
        <v>0.21763148262268756</v>
      </c>
    </row>
    <row r="42" spans="3:8" ht="39" customHeight="1">
      <c r="C42" s="29" t="s">
        <v>181</v>
      </c>
      <c r="D42" s="3"/>
      <c r="E42" s="3"/>
      <c r="G42" s="29" t="s">
        <v>180</v>
      </c>
      <c r="H42" s="3"/>
    </row>
    <row r="43" ht="12.75">
      <c r="D43" s="15" t="s">
        <v>182</v>
      </c>
    </row>
  </sheetData>
  <sheetProtection/>
  <mergeCells count="8">
    <mergeCell ref="I3:I4"/>
    <mergeCell ref="B40:C40"/>
    <mergeCell ref="B1:I1"/>
    <mergeCell ref="B2:C2"/>
    <mergeCell ref="B3:B4"/>
    <mergeCell ref="C3:C4"/>
    <mergeCell ref="D3:F3"/>
    <mergeCell ref="G3:H3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portrait" pageOrder="overThenDown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Work2</dc:creator>
  <cp:keywords/>
  <dc:description/>
  <cp:lastModifiedBy>ORG</cp:lastModifiedBy>
  <cp:lastPrinted>2021-06-18T05:27:14Z</cp:lastPrinted>
  <dcterms:created xsi:type="dcterms:W3CDTF">2021-04-15T12:10:27Z</dcterms:created>
  <dcterms:modified xsi:type="dcterms:W3CDTF">2021-06-18T05:47:48Z</dcterms:modified>
  <cp:category/>
  <cp:version/>
  <cp:contentType/>
  <cp:contentStatus/>
</cp:coreProperties>
</file>